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M:\SP\WORKAREA\development\etfadv\documents\tax\"/>
    </mc:Choice>
  </mc:AlternateContent>
  <xr:revisionPtr revIDLastSave="0" documentId="8_{EE23B867-80F8-4FB1-B865-9815255F3FF2}" xr6:coauthVersionLast="45" xr6:coauthVersionMax="45" xr10:uidLastSave="{00000000-0000-0000-0000-000000000000}"/>
  <bookViews>
    <workbookView xWindow="-110" yWindow="-110" windowWidth="19420" windowHeight="10420"/>
  </bookViews>
  <sheets>
    <sheet name="NRA Layout" sheetId="3" r:id="rId1"/>
  </sheets>
  <definedNames>
    <definedName name="_xlnm.Print_Area" localSheetId="0">'NRA Layout'!$1:$13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62" i="3" l="1"/>
  <c r="J262" i="3"/>
  <c r="I262" i="3"/>
  <c r="H262" i="3"/>
  <c r="G262" i="3"/>
  <c r="K256" i="3"/>
  <c r="J256" i="3"/>
  <c r="I256" i="3"/>
  <c r="H256" i="3"/>
  <c r="G256" i="3"/>
  <c r="K250" i="3"/>
  <c r="J250" i="3"/>
  <c r="I250" i="3"/>
  <c r="H250" i="3"/>
  <c r="G250" i="3"/>
  <c r="K244" i="3"/>
  <c r="J244" i="3"/>
  <c r="I244" i="3"/>
  <c r="H244" i="3"/>
  <c r="G244" i="3"/>
  <c r="K237" i="3"/>
  <c r="J237" i="3"/>
  <c r="I237" i="3"/>
  <c r="H237" i="3"/>
  <c r="G237" i="3"/>
  <c r="K231" i="3"/>
  <c r="J231" i="3"/>
  <c r="I231" i="3"/>
  <c r="H231" i="3"/>
  <c r="G231" i="3"/>
  <c r="K225" i="3"/>
  <c r="J225" i="3"/>
  <c r="I225" i="3"/>
  <c r="H225" i="3"/>
  <c r="G225" i="3"/>
  <c r="K219" i="3"/>
  <c r="J219" i="3"/>
  <c r="I219" i="3"/>
  <c r="H219" i="3"/>
  <c r="G219" i="3"/>
  <c r="K213" i="3"/>
  <c r="J213" i="3"/>
  <c r="I213" i="3"/>
  <c r="H213" i="3"/>
  <c r="G213" i="3"/>
  <c r="K207" i="3"/>
  <c r="J207" i="3"/>
  <c r="I207" i="3"/>
  <c r="H207" i="3"/>
  <c r="G207" i="3"/>
  <c r="K201" i="3"/>
  <c r="J201" i="3"/>
  <c r="I201" i="3"/>
  <c r="H201" i="3"/>
  <c r="G201" i="3"/>
  <c r="K195" i="3"/>
  <c r="J195" i="3"/>
  <c r="I195" i="3"/>
  <c r="H195" i="3"/>
  <c r="G195" i="3"/>
  <c r="G192" i="3"/>
  <c r="G189" i="3"/>
  <c r="G186" i="3"/>
  <c r="G180" i="3"/>
  <c r="G166" i="3"/>
  <c r="G160" i="3"/>
  <c r="G154" i="3"/>
  <c r="G148" i="3"/>
  <c r="G142" i="3"/>
  <c r="G136" i="3"/>
  <c r="G122" i="3"/>
  <c r="G108" i="3"/>
  <c r="G94" i="3"/>
  <c r="G89" i="3"/>
  <c r="G84" i="3"/>
  <c r="G81" i="3"/>
  <c r="G75" i="3"/>
  <c r="G61" i="3"/>
  <c r="G55" i="3"/>
  <c r="G41" i="3"/>
  <c r="G27" i="3"/>
  <c r="H27" i="3"/>
  <c r="I27" i="3"/>
  <c r="J27" i="3"/>
  <c r="H192" i="3"/>
  <c r="H189" i="3"/>
  <c r="H186" i="3"/>
  <c r="H180" i="3"/>
  <c r="H166" i="3"/>
  <c r="H160" i="3"/>
  <c r="H154" i="3"/>
  <c r="H148" i="3"/>
  <c r="H142" i="3"/>
  <c r="H136" i="3"/>
  <c r="H122" i="3"/>
  <c r="H108" i="3"/>
  <c r="H94" i="3"/>
  <c r="H89" i="3"/>
  <c r="H84" i="3"/>
  <c r="H81" i="3"/>
  <c r="H75" i="3"/>
  <c r="H61" i="3"/>
  <c r="H55" i="3"/>
  <c r="H41" i="3"/>
  <c r="K192" i="3"/>
  <c r="J192" i="3"/>
  <c r="I192" i="3"/>
  <c r="K189" i="3"/>
  <c r="J189" i="3"/>
  <c r="I189" i="3"/>
  <c r="K186" i="3"/>
  <c r="J186" i="3"/>
  <c r="I186" i="3"/>
  <c r="K180" i="3"/>
  <c r="J180" i="3"/>
  <c r="I180" i="3"/>
  <c r="K166" i="3"/>
  <c r="J166" i="3"/>
  <c r="I166" i="3"/>
  <c r="K160" i="3"/>
  <c r="J160" i="3"/>
  <c r="I160" i="3"/>
  <c r="K154" i="3"/>
  <c r="J154" i="3"/>
  <c r="I154" i="3"/>
  <c r="K148" i="3"/>
  <c r="J148" i="3"/>
  <c r="I148" i="3"/>
  <c r="K142" i="3"/>
  <c r="J142" i="3"/>
  <c r="I142" i="3"/>
  <c r="K136" i="3"/>
  <c r="J136" i="3"/>
  <c r="I136" i="3"/>
  <c r="K122" i="3"/>
  <c r="J122" i="3"/>
  <c r="I122" i="3"/>
  <c r="K108" i="3"/>
  <c r="J108" i="3"/>
  <c r="I108" i="3"/>
  <c r="K94" i="3"/>
  <c r="J94" i="3"/>
  <c r="I94" i="3"/>
  <c r="K89" i="3"/>
  <c r="J89" i="3"/>
  <c r="I89" i="3"/>
  <c r="K84" i="3"/>
  <c r="J84" i="3"/>
  <c r="I84" i="3"/>
  <c r="K81" i="3"/>
  <c r="J81" i="3"/>
  <c r="I81" i="3"/>
  <c r="K75" i="3"/>
  <c r="J75" i="3"/>
  <c r="I75" i="3"/>
  <c r="K61" i="3"/>
  <c r="J61" i="3"/>
  <c r="I61" i="3"/>
  <c r="K55" i="3"/>
  <c r="J55" i="3"/>
  <c r="I55" i="3"/>
  <c r="K41" i="3"/>
  <c r="J41" i="3"/>
  <c r="I41" i="3"/>
  <c r="K27" i="3"/>
</calcChain>
</file>

<file path=xl/sharedStrings.xml><?xml version="1.0" encoding="utf-8"?>
<sst xmlns="http://schemas.openxmlformats.org/spreadsheetml/2006/main" count="660" uniqueCount="131">
  <si>
    <t>This spreadsheet and the accompanying instructions do not constitute, and should not be considered a substitute for, legal advice.  The rules governing the proper tax characterization of distributions by mutual funds can be complex.  Each fund should consult its own tax advisor regarding the proper tax characterization and reporting of the fund’s distributions.</t>
  </si>
  <si>
    <t>Security</t>
  </si>
  <si>
    <t>Description</t>
  </si>
  <si>
    <t>Ticker</t>
  </si>
  <si>
    <t>(Fund Name)</t>
  </si>
  <si>
    <t>CUSIP</t>
  </si>
  <si>
    <t>Symbol</t>
  </si>
  <si>
    <t>Date</t>
  </si>
  <si>
    <t>Short-Term</t>
  </si>
  <si>
    <t>Capital Gain</t>
  </si>
  <si>
    <t>NRA Layout Report Date:</t>
  </si>
  <si>
    <t>NRA Exempt</t>
  </si>
  <si>
    <t>Interest Income)</t>
  </si>
  <si>
    <t>Income Div</t>
  </si>
  <si>
    <t>(Attributed to</t>
  </si>
  <si>
    <t>Long-Term</t>
  </si>
  <si>
    <t>FIRPTA</t>
  </si>
  <si>
    <t>Eligible</t>
  </si>
  <si>
    <t>Reclass</t>
  </si>
  <si>
    <t>Payable</t>
  </si>
  <si>
    <t>Corrected</t>
  </si>
  <si>
    <t>( C )</t>
  </si>
  <si>
    <t>( R )</t>
  </si>
  <si>
    <t>Non-NRA Exempt</t>
  </si>
  <si>
    <t>Non-FIRPTA</t>
  </si>
  <si>
    <t>Please Skip Rows Between Entries (no requirement to list in CUSIP order)</t>
  </si>
  <si>
    <t>TARGET DELIVERY DATE:  FEBRUARY 1, 2022</t>
  </si>
  <si>
    <t>FlexShares Core Select Bond Fund</t>
  </si>
  <si>
    <t>33939L670</t>
  </si>
  <si>
    <t>BNDC</t>
  </si>
  <si>
    <t>TOTALS:</t>
  </si>
  <si>
    <t>Flexshares Credit-Scored US Corporate Bond Index Fund</t>
  </si>
  <si>
    <t>33939L761</t>
  </si>
  <si>
    <t>SKOR</t>
  </si>
  <si>
    <t>FlexShares Credit-Scored US Long Corporate Bond Index Fund</t>
  </si>
  <si>
    <t>33939L753</t>
  </si>
  <si>
    <t>LKOR</t>
  </si>
  <si>
    <t>FlexShares Developed Markets ex-US Quality Low Volatility Index Fund</t>
  </si>
  <si>
    <t>33939L647</t>
  </si>
  <si>
    <t>QLVD</t>
  </si>
  <si>
    <t>Flexshares Disciplined Duration MBS Index Fund</t>
  </si>
  <si>
    <t>33939L779</t>
  </si>
  <si>
    <t>MBSD</t>
  </si>
  <si>
    <t>FlexShares Emerging Markets Quality Low Volatility Index Fund</t>
  </si>
  <si>
    <t>33939L639</t>
  </si>
  <si>
    <t>QLVE</t>
  </si>
  <si>
    <t>FlexShares ESG &amp; Climate Developed Markets ex-US Core Index Fund</t>
  </si>
  <si>
    <t>33939L597</t>
  </si>
  <si>
    <t>FEDM</t>
  </si>
  <si>
    <t>FlexShares ESG &amp; Climate High Yield Corporate Core Index Fund</t>
  </si>
  <si>
    <t>33939L589</t>
  </si>
  <si>
    <t>FEHY</t>
  </si>
  <si>
    <t>FlexShares ESG &amp; Climate Investment Grade Corporate Core Index Fund</t>
  </si>
  <si>
    <t>33939L571</t>
  </si>
  <si>
    <t>FEIG</t>
  </si>
  <si>
    <t>FlexShares High Yield Value-Scored Bond Index Fund</t>
  </si>
  <si>
    <t>33939L662</t>
  </si>
  <si>
    <t>HYGV</t>
  </si>
  <si>
    <t>Flexshares iBoxx 3- Year Target Duration TIPS Index Fund</t>
  </si>
  <si>
    <t>33939L506</t>
  </si>
  <si>
    <t>TDTT</t>
  </si>
  <si>
    <t>Flexshares iBoxx 5 - Year Target Duration TIPS Index Fund</t>
  </si>
  <si>
    <t>33939L605</t>
  </si>
  <si>
    <t>TDTF</t>
  </si>
  <si>
    <t>FlexShares International Quality Dividend Defensive Index Fund</t>
  </si>
  <si>
    <t>33939L811</t>
  </si>
  <si>
    <t>IQDE</t>
  </si>
  <si>
    <t>FlexShares International Quality Dividend Dynamic Index Fund</t>
  </si>
  <si>
    <t>33939L829</t>
  </si>
  <si>
    <t>IQDY</t>
  </si>
  <si>
    <t>FlexShares International Quality Dividend Index Fund</t>
  </si>
  <si>
    <t>33939L837</t>
  </si>
  <si>
    <t>IQDF</t>
  </si>
  <si>
    <t>FlexShares Morningstar Developed Markets ex-US Factor Tilt Index Fund</t>
  </si>
  <si>
    <t>33939L803</t>
  </si>
  <si>
    <t>TLTD</t>
  </si>
  <si>
    <t>FlexShares Morningstar Emerging Markets Factor Tilt Index Fund</t>
  </si>
  <si>
    <t>33939L308</t>
  </si>
  <si>
    <t>TLTE</t>
  </si>
  <si>
    <t>Flexshares Ready Access Variable Income Fund</t>
  </si>
  <si>
    <t>33939L886</t>
  </si>
  <si>
    <t>RAVI</t>
  </si>
  <si>
    <t>FlexShares STOXX Global ESG Select Index Fund</t>
  </si>
  <si>
    <t>33939L688</t>
  </si>
  <si>
    <t>ESGG</t>
  </si>
  <si>
    <t>FlexShares Currency Hedged Morningstar DM ex-US Factor Tilt Index Fund</t>
  </si>
  <si>
    <t>33939L720</t>
  </si>
  <si>
    <t>TLDH</t>
  </si>
  <si>
    <t>FlexShares Currency Hedged Morningstar EM Factor Tilt Index Fund</t>
  </si>
  <si>
    <t>33939L712</t>
  </si>
  <si>
    <t>TLEH</t>
  </si>
  <si>
    <t/>
  </si>
  <si>
    <t>FlexShares ESG &amp; Climate US Large Cap Core Index Fund</t>
  </si>
  <si>
    <t>33939L613</t>
  </si>
  <si>
    <t>FEUS</t>
  </si>
  <si>
    <t>FlexShares Global Quality Real Estate Index Fund</t>
  </si>
  <si>
    <t>33939L787</t>
  </si>
  <si>
    <t>GQRE</t>
  </si>
  <si>
    <t>FlexShares Morningstar Global Upstream Natural Resources Index Fund</t>
  </si>
  <si>
    <t>33939L407</t>
  </si>
  <si>
    <t>GUNR</t>
  </si>
  <si>
    <t>FlexShares Morningstar US Market Factor Tilt Index Fund</t>
  </si>
  <si>
    <t>33939L100</t>
  </si>
  <si>
    <t>TILT</t>
  </si>
  <si>
    <t>FlexShares Quality Dividend Defensive Index Fund</t>
  </si>
  <si>
    <t>33939L845</t>
  </si>
  <si>
    <t>QDEF</t>
  </si>
  <si>
    <t>FlexShares Quality Dividend Dynamic Index Fund</t>
  </si>
  <si>
    <t>33939L852</t>
  </si>
  <si>
    <t>QDYN</t>
  </si>
  <si>
    <t>FlexShares Quality Dividend Index Fund</t>
  </si>
  <si>
    <t>33939L860</t>
  </si>
  <si>
    <t>QDF</t>
  </si>
  <si>
    <t>FlexShares Real Assets Allocation Index Fund</t>
  </si>
  <si>
    <t>33939L738</t>
  </si>
  <si>
    <t>ASET</t>
  </si>
  <si>
    <t>FlexShares STOXX Global Broad Infrastructure Index Fund</t>
  </si>
  <si>
    <t>33939L795</t>
  </si>
  <si>
    <t>NFRA</t>
  </si>
  <si>
    <t>FlexShares STOXX US ESG Select Index Fund</t>
  </si>
  <si>
    <t>33939L696</t>
  </si>
  <si>
    <t>ESG</t>
  </si>
  <si>
    <t>FlexShares US Quality Large Cap Index Fund</t>
  </si>
  <si>
    <t>33939L746</t>
  </si>
  <si>
    <t>QLC</t>
  </si>
  <si>
    <t>FlexShares US Quality Low Volatility Index Fund</t>
  </si>
  <si>
    <t>33939L654</t>
  </si>
  <si>
    <t>QLV</t>
  </si>
  <si>
    <t>Before investing, carefully consider the FlexShares investment objectives, risks, charges and expenses. This and other information is in the prospectus and a summary prospectus, copies of which may be obtained by visiting www.flexshares.com. Read the prospectus carefully before you invest.</t>
  </si>
  <si>
    <t xml:space="preserve">Foreside Fund Services, LLC, distributor. </t>
  </si>
  <si>
    <t>An investment in FlexShares is subject to numerous risks, including possible loss of principal. Fund returns may not match the return of the respective indexes. The Funds are subject to the following principal risks: asset class; authorized participant, calculation methodology; commodity; concentration; counterparty; currency; derivatives; dividend; emerging markets; equity securities; financial sector, fluctuation of yield; foreign securities; geographic; high portfolio turnover; income; industry concentration; inflation; infrastructure-related companies; interest rate; issuer; liquidity; large cap; management; market; market trading; mid cap stock; MLP; momentum; natural resources; new funds; non-diversification; passive investment; privatization; securities lending; small cap stock; tracking error; value investing; and volatility risk. A full description of risks is in the prospectus.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</si>
</sst>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8" formatCode="0.000000"/>
  </numFmts>
  <fonts count="9">
    <font>
      <sz val="10"/>
      <name val="Arial"/>
    </font>
    <font>
      <sz val="10"/>
      <name val="Arial"/>
    </font>
    <font>
      <b/>
      <sz val="10"/>
      <name val="Arial"/>
      <family val="2"/>
    </font>
    <font>
      <sz val="10"/>
      <name val="Arial"/>
      <family val="2"/>
    </font>
    <font>
      <i/>
      <sz val="10"/>
      <name val="Arial"/>
      <family val="2"/>
    </font>
    <font>
      <b/>
      <u/>
      <sz val="14"/>
      <name val="Arial"/>
      <family val="2"/>
    </font>
    <font>
      <b/>
      <u/>
      <sz val="10"/>
      <name val="Arial"/>
      <family val="2"/>
    </font>
    <font>
      <i/>
      <sz val="9"/>
      <name val="Palatino"/>
      <family val="1"/>
    </font>
    <font>
      <i/>
      <sz val="9"/>
      <name val="Arial"/>
      <family val="2"/>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0" fontId="3" fillId="0" borderId="0"/>
    <xf numFmtId="0" fontId="3" fillId="0" borderId="0"/>
  </cellStyleXfs>
  <cellXfs count="27">
    <xf numFmtId="0" fontId="0" fillId="0" borderId="0" xfId="0"/>
    <xf numFmtId="0" fontId="0" fillId="0" borderId="0" xfId="0" applyAlignment="1">
      <alignment horizontal="center"/>
    </xf>
    <xf numFmtId="0" fontId="2" fillId="0" borderId="0" xfId="0" applyFont="1" applyAlignment="1">
      <alignment horizontal="left"/>
    </xf>
    <xf numFmtId="0" fontId="3" fillId="0" borderId="0" xfId="0" applyFont="1" applyAlignment="1">
      <alignment horizontal="center"/>
    </xf>
    <xf numFmtId="0" fontId="4" fillId="0" borderId="0" xfId="0" applyFont="1" applyAlignment="1">
      <alignment horizontal="left" vertical="top" wrapText="1"/>
    </xf>
    <xf numFmtId="0" fontId="3" fillId="2" borderId="1" xfId="0" applyFont="1" applyFill="1" applyBorder="1" applyAlignment="1">
      <alignment horizontal="center"/>
    </xf>
    <xf numFmtId="0" fontId="2" fillId="0" borderId="0" xfId="0" applyFont="1" applyAlignment="1">
      <alignment horizontal="center"/>
    </xf>
    <xf numFmtId="0" fontId="0" fillId="0" borderId="2" xfId="0" applyBorder="1" applyAlignment="1">
      <alignment horizontal="center"/>
    </xf>
    <xf numFmtId="0" fontId="6" fillId="0" borderId="3" xfId="0" applyFont="1" applyFill="1" applyBorder="1" applyAlignment="1">
      <alignment horizontal="center"/>
    </xf>
    <xf numFmtId="0" fontId="2" fillId="0" borderId="2" xfId="0" applyFont="1" applyBorder="1" applyAlignment="1">
      <alignment horizontal="center"/>
    </xf>
    <xf numFmtId="0" fontId="0" fillId="0" borderId="4" xfId="0" applyBorder="1" applyAlignment="1"/>
    <xf numFmtId="0" fontId="5" fillId="0" borderId="4" xfId="0" applyFont="1" applyBorder="1" applyAlignment="1"/>
    <xf numFmtId="14" fontId="0" fillId="0" borderId="5" xfId="0" applyNumberFormat="1" applyBorder="1" applyAlignment="1">
      <alignment horizontal="center"/>
    </xf>
    <xf numFmtId="0" fontId="2" fillId="0" borderId="6" xfId="0" applyFont="1" applyBorder="1" applyAlignment="1">
      <alignment horizontal="center"/>
    </xf>
    <xf numFmtId="0" fontId="2" fillId="0" borderId="0" xfId="0" applyFont="1"/>
    <xf numFmtId="0" fontId="6" fillId="0" borderId="2" xfId="0" applyFont="1" applyBorder="1" applyAlignment="1">
      <alignment horizontal="center"/>
    </xf>
    <xf numFmtId="14" fontId="0" fillId="0" borderId="0" xfId="0" applyNumberFormat="1"/>
    <xf numFmtId="168" fontId="0" fillId="0" borderId="0" xfId="0" applyNumberFormat="1" applyAlignment="1">
      <alignment horizontal="center"/>
    </xf>
    <xf numFmtId="0" fontId="2" fillId="3" borderId="0" xfId="3" applyFont="1" applyFill="1"/>
    <xf numFmtId="0" fontId="2" fillId="4" borderId="0" xfId="0" applyFont="1" applyFill="1"/>
    <xf numFmtId="168" fontId="2" fillId="4" borderId="0" xfId="0" applyNumberFormat="1" applyFont="1" applyFill="1" applyAlignment="1">
      <alignment horizontal="center"/>
    </xf>
    <xf numFmtId="168" fontId="3" fillId="0" borderId="0" xfId="1" applyNumberFormat="1" applyFont="1" applyAlignment="1">
      <alignment horizontal="center"/>
    </xf>
    <xf numFmtId="168" fontId="3" fillId="0" borderId="0" xfId="2" applyNumberFormat="1" applyAlignment="1">
      <alignment horizontal="center"/>
    </xf>
    <xf numFmtId="168" fontId="2" fillId="4" borderId="0" xfId="2" applyNumberFormat="1" applyFont="1" applyFill="1" applyAlignment="1">
      <alignment horizontal="center"/>
    </xf>
    <xf numFmtId="168" fontId="0" fillId="0" borderId="0" xfId="0" applyNumberFormat="1"/>
    <xf numFmtId="0" fontId="7" fillId="0" borderId="0" xfId="0" applyFont="1" applyAlignment="1">
      <alignment horizontal="left" vertical="top" wrapText="1"/>
    </xf>
    <xf numFmtId="0" fontId="8" fillId="0" borderId="0" xfId="0" applyFont="1" applyAlignment="1">
      <alignment horizontal="left" vertical="top" wrapText="1"/>
    </xf>
  </cellXfs>
  <cellStyles count="4">
    <cellStyle name="Comma" xfId="1" builtinId="3"/>
    <cellStyle name="Normal" xfId="0" builtinId="0"/>
    <cellStyle name="Normal 10 2 2 3" xfId="2"/>
    <cellStyle name="Normal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6"/>
  <sheetViews>
    <sheetView tabSelected="1" zoomScale="80" zoomScaleNormal="80" workbookViewId="0">
      <pane xSplit="1" ySplit="13" topLeftCell="B14" activePane="bottomRight" state="frozen"/>
      <selection pane="topRight" activeCell="C1" sqref="C1"/>
      <selection pane="bottomLeft" activeCell="A14" sqref="A14"/>
      <selection pane="bottomRight"/>
    </sheetView>
  </sheetViews>
  <sheetFormatPr defaultRowHeight="12.5"/>
  <cols>
    <col min="1" max="1" width="45.81640625" customWidth="1"/>
    <col min="2" max="2" width="12.453125" bestFit="1" customWidth="1"/>
    <col min="4" max="4" width="12.453125" bestFit="1" customWidth="1"/>
    <col min="5" max="5" width="12.453125" customWidth="1"/>
    <col min="6" max="6" width="11.54296875" customWidth="1"/>
    <col min="7" max="7" width="15.7265625" bestFit="1" customWidth="1"/>
    <col min="8" max="9" width="15" customWidth="1"/>
    <col min="10" max="10" width="18" customWidth="1"/>
    <col min="11" max="11" width="16.7265625" customWidth="1"/>
  </cols>
  <sheetData>
    <row r="1" spans="1:11" ht="13" thickBot="1">
      <c r="A1" s="1"/>
      <c r="B1" s="1"/>
      <c r="C1" s="1"/>
      <c r="D1" s="1"/>
      <c r="E1" s="1"/>
      <c r="F1" s="1"/>
    </row>
    <row r="2" spans="1:11" ht="13.5" thickBot="1">
      <c r="A2" s="2" t="s">
        <v>10</v>
      </c>
      <c r="B2" s="12">
        <v>44593</v>
      </c>
      <c r="C2" s="3"/>
      <c r="D2" s="6"/>
      <c r="E2" s="6" t="s">
        <v>26</v>
      </c>
      <c r="F2" s="3"/>
    </row>
    <row r="3" spans="1:11">
      <c r="A3" s="1"/>
      <c r="B3" s="1"/>
      <c r="C3" s="3"/>
      <c r="D3" s="3"/>
      <c r="E3" s="3"/>
      <c r="F3" s="3"/>
    </row>
    <row r="4" spans="1:11">
      <c r="A4" s="25" t="s">
        <v>0</v>
      </c>
      <c r="B4" s="26"/>
      <c r="C4" s="26"/>
      <c r="D4" s="26"/>
      <c r="E4" s="26"/>
      <c r="F4" s="26"/>
    </row>
    <row r="5" spans="1:11">
      <c r="A5" s="26"/>
      <c r="B5" s="26"/>
      <c r="C5" s="26"/>
      <c r="D5" s="26"/>
      <c r="E5" s="26"/>
      <c r="F5" s="26"/>
    </row>
    <row r="6" spans="1:11" ht="24" customHeight="1">
      <c r="A6" s="26"/>
      <c r="B6" s="26"/>
      <c r="C6" s="26"/>
      <c r="D6" s="26"/>
      <c r="E6" s="26"/>
      <c r="F6" s="26"/>
    </row>
    <row r="7" spans="1:11" ht="13">
      <c r="A7" s="4"/>
      <c r="B7" s="4"/>
      <c r="C7" s="4"/>
      <c r="D7" s="4"/>
      <c r="E7" s="4"/>
      <c r="F7" s="4"/>
    </row>
    <row r="8" spans="1:11" ht="18">
      <c r="A8" s="11" t="s">
        <v>25</v>
      </c>
      <c r="B8" s="10"/>
      <c r="C8" s="10"/>
      <c r="D8" s="10"/>
      <c r="E8" s="10"/>
      <c r="F8" s="10"/>
    </row>
    <row r="9" spans="1:11">
      <c r="A9" s="5">
        <v>1</v>
      </c>
      <c r="B9" s="5">
        <v>2</v>
      </c>
      <c r="C9" s="5">
        <v>3</v>
      </c>
      <c r="D9" s="5">
        <v>4</v>
      </c>
      <c r="E9" s="5">
        <v>5</v>
      </c>
      <c r="F9" s="5">
        <v>6</v>
      </c>
      <c r="G9" s="5">
        <v>7</v>
      </c>
      <c r="H9" s="5">
        <v>8</v>
      </c>
      <c r="I9" s="5">
        <v>9</v>
      </c>
      <c r="J9" s="5">
        <v>10</v>
      </c>
      <c r="K9" s="5">
        <v>11</v>
      </c>
    </row>
    <row r="10" spans="1:11" s="1" customFormat="1" ht="13">
      <c r="A10" s="7"/>
      <c r="B10" s="7"/>
      <c r="C10" s="7"/>
      <c r="D10" s="7"/>
      <c r="E10" s="7"/>
      <c r="F10" s="7"/>
      <c r="G10" s="9" t="s">
        <v>11</v>
      </c>
      <c r="H10" s="7"/>
      <c r="I10" s="9" t="s">
        <v>16</v>
      </c>
      <c r="J10" s="9" t="s">
        <v>16</v>
      </c>
      <c r="K10" s="9" t="s">
        <v>23</v>
      </c>
    </row>
    <row r="11" spans="1:11" s="1" customFormat="1" ht="13">
      <c r="A11" s="9" t="s">
        <v>1</v>
      </c>
      <c r="B11" s="7"/>
      <c r="C11" s="7"/>
      <c r="D11" s="7"/>
      <c r="E11" s="7"/>
      <c r="F11" s="7"/>
      <c r="G11" s="9" t="s">
        <v>13</v>
      </c>
      <c r="H11" s="9" t="s">
        <v>11</v>
      </c>
      <c r="I11" s="9" t="s">
        <v>17</v>
      </c>
      <c r="J11" s="9" t="s">
        <v>17</v>
      </c>
      <c r="K11" s="9" t="s">
        <v>24</v>
      </c>
    </row>
    <row r="12" spans="1:11" s="1" customFormat="1" ht="13">
      <c r="A12" s="9" t="s">
        <v>2</v>
      </c>
      <c r="B12" s="9"/>
      <c r="C12" s="9" t="s">
        <v>3</v>
      </c>
      <c r="D12" s="9" t="s">
        <v>18</v>
      </c>
      <c r="E12" s="9" t="s">
        <v>20</v>
      </c>
      <c r="F12" s="9" t="s">
        <v>19</v>
      </c>
      <c r="G12" s="9" t="s">
        <v>14</v>
      </c>
      <c r="H12" s="9" t="s">
        <v>8</v>
      </c>
      <c r="I12" s="9" t="s">
        <v>8</v>
      </c>
      <c r="J12" s="9" t="s">
        <v>15</v>
      </c>
      <c r="K12" s="9" t="s">
        <v>15</v>
      </c>
    </row>
    <row r="13" spans="1:11" s="1" customFormat="1" ht="13">
      <c r="A13" s="8" t="s">
        <v>4</v>
      </c>
      <c r="B13" s="8" t="s">
        <v>5</v>
      </c>
      <c r="C13" s="8" t="s">
        <v>6</v>
      </c>
      <c r="D13" s="8" t="s">
        <v>22</v>
      </c>
      <c r="E13" s="8" t="s">
        <v>21</v>
      </c>
      <c r="F13" s="8" t="s">
        <v>7</v>
      </c>
      <c r="G13" s="8" t="s">
        <v>12</v>
      </c>
      <c r="H13" s="8" t="s">
        <v>9</v>
      </c>
      <c r="I13" s="8" t="s">
        <v>9</v>
      </c>
      <c r="J13" s="8" t="s">
        <v>9</v>
      </c>
      <c r="K13" s="8" t="s">
        <v>9</v>
      </c>
    </row>
    <row r="14" spans="1:11" ht="13">
      <c r="A14" s="6"/>
      <c r="B14" s="14"/>
      <c r="C14" s="6"/>
      <c r="D14" s="6"/>
      <c r="E14" s="6"/>
      <c r="F14" s="13"/>
      <c r="G14" s="13"/>
      <c r="H14" s="15"/>
      <c r="I14" s="15"/>
      <c r="J14" s="9"/>
      <c r="K14" s="6"/>
    </row>
    <row r="15" spans="1:11">
      <c r="A15" t="s">
        <v>27</v>
      </c>
      <c r="B15" t="s">
        <v>28</v>
      </c>
      <c r="C15" t="s">
        <v>29</v>
      </c>
      <c r="F15" s="16">
        <v>44238</v>
      </c>
      <c r="G15" s="17">
        <v>3.8255999999999998E-2</v>
      </c>
      <c r="H15" s="22">
        <v>0</v>
      </c>
      <c r="I15" s="17">
        <v>0</v>
      </c>
      <c r="J15" s="17">
        <v>0</v>
      </c>
      <c r="K15" s="17">
        <v>0</v>
      </c>
    </row>
    <row r="16" spans="1:11">
      <c r="A16" t="s">
        <v>27</v>
      </c>
      <c r="B16" t="s">
        <v>28</v>
      </c>
      <c r="C16" t="s">
        <v>29</v>
      </c>
      <c r="F16" s="16">
        <v>44266</v>
      </c>
      <c r="G16" s="21">
        <v>3.6477000000000002E-2</v>
      </c>
      <c r="H16" s="22">
        <v>0</v>
      </c>
      <c r="I16" s="17">
        <v>0</v>
      </c>
      <c r="J16" s="17">
        <v>0</v>
      </c>
      <c r="K16" s="17">
        <v>0</v>
      </c>
    </row>
    <row r="17" spans="1:11">
      <c r="A17" t="s">
        <v>27</v>
      </c>
      <c r="B17" t="s">
        <v>28</v>
      </c>
      <c r="C17" t="s">
        <v>29</v>
      </c>
      <c r="F17" s="16">
        <v>44300</v>
      </c>
      <c r="G17" s="21">
        <v>3.5924999999999999E-2</v>
      </c>
      <c r="H17" s="22">
        <v>0</v>
      </c>
      <c r="I17" s="17">
        <v>0</v>
      </c>
      <c r="J17" s="17">
        <v>0</v>
      </c>
      <c r="K17" s="17">
        <v>0</v>
      </c>
    </row>
    <row r="18" spans="1:11">
      <c r="A18" t="s">
        <v>27</v>
      </c>
      <c r="B18" t="s">
        <v>28</v>
      </c>
      <c r="C18" t="s">
        <v>29</v>
      </c>
      <c r="F18" s="16">
        <v>44329</v>
      </c>
      <c r="G18" s="21">
        <v>3.2330999999999999E-2</v>
      </c>
      <c r="H18" s="22">
        <v>0</v>
      </c>
      <c r="I18" s="17">
        <v>0</v>
      </c>
      <c r="J18" s="17">
        <v>0</v>
      </c>
      <c r="K18" s="17">
        <v>0</v>
      </c>
    </row>
    <row r="19" spans="1:11">
      <c r="A19" t="s">
        <v>27</v>
      </c>
      <c r="B19" t="s">
        <v>28</v>
      </c>
      <c r="C19" t="s">
        <v>29</v>
      </c>
      <c r="F19" s="16">
        <v>44358</v>
      </c>
      <c r="G19" s="21">
        <v>3.0242999999999999E-2</v>
      </c>
      <c r="H19" s="22">
        <v>0</v>
      </c>
      <c r="I19" s="17">
        <v>0</v>
      </c>
      <c r="J19" s="17">
        <v>0</v>
      </c>
      <c r="K19" s="17">
        <v>0</v>
      </c>
    </row>
    <row r="20" spans="1:11">
      <c r="A20" t="s">
        <v>27</v>
      </c>
      <c r="B20" t="s">
        <v>28</v>
      </c>
      <c r="C20" t="s">
        <v>29</v>
      </c>
      <c r="F20" s="16">
        <v>44391</v>
      </c>
      <c r="G20" s="21">
        <v>2.8798000000000001E-2</v>
      </c>
      <c r="H20" s="22">
        <v>0</v>
      </c>
      <c r="I20" s="17">
        <v>0</v>
      </c>
      <c r="J20" s="17">
        <v>0</v>
      </c>
      <c r="K20" s="17">
        <v>0</v>
      </c>
    </row>
    <row r="21" spans="1:11">
      <c r="A21" t="s">
        <v>27</v>
      </c>
      <c r="B21" t="s">
        <v>28</v>
      </c>
      <c r="C21" t="s">
        <v>29</v>
      </c>
      <c r="F21" s="16">
        <v>44420</v>
      </c>
      <c r="G21" s="21">
        <v>2.8076E-2</v>
      </c>
      <c r="H21" s="22">
        <v>0</v>
      </c>
      <c r="I21" s="17">
        <v>0</v>
      </c>
      <c r="J21" s="17">
        <v>0</v>
      </c>
      <c r="K21" s="17">
        <v>0</v>
      </c>
    </row>
    <row r="22" spans="1:11">
      <c r="A22" t="s">
        <v>27</v>
      </c>
      <c r="B22" t="s">
        <v>28</v>
      </c>
      <c r="C22" t="s">
        <v>29</v>
      </c>
      <c r="F22" s="16">
        <v>44453</v>
      </c>
      <c r="G22" s="21">
        <v>2.7688999999999998E-2</v>
      </c>
      <c r="H22" s="22">
        <v>0</v>
      </c>
      <c r="I22" s="17">
        <v>0</v>
      </c>
      <c r="J22" s="17">
        <v>0</v>
      </c>
      <c r="K22" s="17">
        <v>0</v>
      </c>
    </row>
    <row r="23" spans="1:11">
      <c r="A23" t="s">
        <v>27</v>
      </c>
      <c r="B23" t="s">
        <v>28</v>
      </c>
      <c r="C23" t="s">
        <v>29</v>
      </c>
      <c r="F23" s="16">
        <v>44483</v>
      </c>
      <c r="G23" s="21">
        <v>2.2076999999999999E-2</v>
      </c>
      <c r="H23" s="22">
        <v>0</v>
      </c>
      <c r="I23" s="17">
        <v>0</v>
      </c>
      <c r="J23" s="17">
        <v>0</v>
      </c>
      <c r="K23" s="17">
        <v>0</v>
      </c>
    </row>
    <row r="24" spans="1:11">
      <c r="A24" t="s">
        <v>27</v>
      </c>
      <c r="B24" t="s">
        <v>28</v>
      </c>
      <c r="C24" t="s">
        <v>29</v>
      </c>
      <c r="F24" s="16">
        <v>44512</v>
      </c>
      <c r="G24" s="21">
        <v>2.9184000000000002E-2</v>
      </c>
      <c r="H24" s="22">
        <v>0</v>
      </c>
      <c r="I24" s="17">
        <v>0</v>
      </c>
      <c r="J24" s="17">
        <v>0</v>
      </c>
      <c r="K24" s="17">
        <v>0</v>
      </c>
    </row>
    <row r="25" spans="1:11">
      <c r="A25" t="s">
        <v>27</v>
      </c>
      <c r="B25" t="s">
        <v>28</v>
      </c>
      <c r="C25" t="s">
        <v>29</v>
      </c>
      <c r="F25" s="16">
        <v>44543</v>
      </c>
      <c r="G25" s="21">
        <v>2.7646E-2</v>
      </c>
      <c r="H25" s="22">
        <v>0</v>
      </c>
      <c r="I25" s="17">
        <v>0</v>
      </c>
      <c r="J25" s="17">
        <v>0</v>
      </c>
      <c r="K25" s="17">
        <v>0</v>
      </c>
    </row>
    <row r="26" spans="1:11">
      <c r="A26" t="s">
        <v>27</v>
      </c>
      <c r="B26" t="s">
        <v>28</v>
      </c>
      <c r="C26" t="s">
        <v>29</v>
      </c>
      <c r="F26" s="16">
        <v>44560</v>
      </c>
      <c r="G26" s="21">
        <v>2.9774999999999999E-2</v>
      </c>
      <c r="H26" s="22">
        <v>0</v>
      </c>
      <c r="I26" s="17">
        <v>0</v>
      </c>
      <c r="J26" s="17">
        <v>0</v>
      </c>
      <c r="K26" s="17">
        <v>0</v>
      </c>
    </row>
    <row r="27" spans="1:11" ht="13">
      <c r="A27" s="18" t="s">
        <v>30</v>
      </c>
      <c r="B27" s="19"/>
      <c r="C27" s="19"/>
      <c r="D27" s="19"/>
      <c r="E27" s="19"/>
      <c r="F27" s="19"/>
      <c r="G27" s="20">
        <f>SUM(G15:G26)</f>
        <v>0.36647699999999994</v>
      </c>
      <c r="H27" s="20">
        <f>SUM(H15:H26)</f>
        <v>0</v>
      </c>
      <c r="I27" s="20">
        <f>SUM(I15:I26)</f>
        <v>0</v>
      </c>
      <c r="J27" s="20">
        <f>SUM(J15:J26)</f>
        <v>0</v>
      </c>
      <c r="K27" s="20">
        <f>SUM(K15:K26)</f>
        <v>0</v>
      </c>
    </row>
    <row r="28" spans="1:11">
      <c r="F28" s="16"/>
      <c r="G28" s="21" t="s">
        <v>91</v>
      </c>
      <c r="H28" s="22" t="s">
        <v>91</v>
      </c>
      <c r="I28" s="17"/>
      <c r="J28" s="17"/>
      <c r="K28" s="17"/>
    </row>
    <row r="29" spans="1:11">
      <c r="A29" t="s">
        <v>31</v>
      </c>
      <c r="B29" t="s">
        <v>32</v>
      </c>
      <c r="C29" t="s">
        <v>33</v>
      </c>
      <c r="F29" s="16">
        <v>44232</v>
      </c>
      <c r="G29" s="21">
        <v>6.2853999999999993E-2</v>
      </c>
      <c r="H29" s="22">
        <v>0</v>
      </c>
      <c r="I29" s="17">
        <v>0</v>
      </c>
      <c r="J29" s="17">
        <v>0</v>
      </c>
      <c r="K29" s="17">
        <v>0</v>
      </c>
    </row>
    <row r="30" spans="1:11">
      <c r="A30" t="s">
        <v>31</v>
      </c>
      <c r="B30" t="s">
        <v>32</v>
      </c>
      <c r="C30" t="s">
        <v>33</v>
      </c>
      <c r="F30" s="16">
        <v>44260</v>
      </c>
      <c r="G30" s="21">
        <v>5.6791000000000001E-2</v>
      </c>
      <c r="H30" s="22">
        <v>0</v>
      </c>
      <c r="I30" s="17">
        <v>0</v>
      </c>
      <c r="J30" s="17">
        <v>0</v>
      </c>
      <c r="K30" s="17">
        <v>0</v>
      </c>
    </row>
    <row r="31" spans="1:11">
      <c r="A31" t="s">
        <v>31</v>
      </c>
      <c r="B31" t="s">
        <v>32</v>
      </c>
      <c r="C31" t="s">
        <v>33</v>
      </c>
      <c r="F31" s="16">
        <v>44294</v>
      </c>
      <c r="G31" s="21">
        <v>6.0859000000000003E-2</v>
      </c>
      <c r="H31" s="22">
        <v>0</v>
      </c>
      <c r="I31" s="17">
        <v>0</v>
      </c>
      <c r="J31" s="17">
        <v>0</v>
      </c>
      <c r="K31" s="17">
        <v>0</v>
      </c>
    </row>
    <row r="32" spans="1:11">
      <c r="A32" t="s">
        <v>31</v>
      </c>
      <c r="B32" t="s">
        <v>32</v>
      </c>
      <c r="C32" t="s">
        <v>33</v>
      </c>
      <c r="F32" s="16">
        <v>44323</v>
      </c>
      <c r="G32" s="21">
        <v>6.2535999999999994E-2</v>
      </c>
      <c r="H32" s="22">
        <v>0</v>
      </c>
      <c r="I32" s="17">
        <v>0</v>
      </c>
      <c r="J32" s="17">
        <v>0</v>
      </c>
      <c r="K32" s="17">
        <v>0</v>
      </c>
    </row>
    <row r="33" spans="1:11">
      <c r="A33" t="s">
        <v>31</v>
      </c>
      <c r="B33" t="s">
        <v>32</v>
      </c>
      <c r="C33" t="s">
        <v>33</v>
      </c>
      <c r="F33" s="16">
        <v>44354</v>
      </c>
      <c r="G33" s="21">
        <v>6.2627000000000002E-2</v>
      </c>
      <c r="H33" s="22">
        <v>0</v>
      </c>
      <c r="I33" s="17">
        <v>0</v>
      </c>
      <c r="J33" s="17">
        <v>0</v>
      </c>
      <c r="K33" s="17">
        <v>0</v>
      </c>
    </row>
    <row r="34" spans="1:11">
      <c r="A34" t="s">
        <v>31</v>
      </c>
      <c r="B34" t="s">
        <v>32</v>
      </c>
      <c r="C34" t="s">
        <v>33</v>
      </c>
      <c r="F34" s="16">
        <v>44385</v>
      </c>
      <c r="G34" s="21">
        <v>6.3103000000000006E-2</v>
      </c>
      <c r="H34" s="22">
        <v>0</v>
      </c>
      <c r="I34" s="17">
        <v>0</v>
      </c>
      <c r="J34" s="17">
        <v>0</v>
      </c>
      <c r="K34" s="17">
        <v>0</v>
      </c>
    </row>
    <row r="35" spans="1:11">
      <c r="A35" t="s">
        <v>31</v>
      </c>
      <c r="B35" t="s">
        <v>32</v>
      </c>
      <c r="C35" t="s">
        <v>33</v>
      </c>
      <c r="F35" s="16">
        <v>44414</v>
      </c>
      <c r="G35" s="21">
        <v>6.1741999999999998E-2</v>
      </c>
      <c r="H35" s="22">
        <v>0</v>
      </c>
      <c r="I35" s="17">
        <v>0</v>
      </c>
      <c r="J35" s="17">
        <v>0</v>
      </c>
      <c r="K35" s="17">
        <v>0</v>
      </c>
    </row>
    <row r="36" spans="1:11">
      <c r="A36" t="s">
        <v>31</v>
      </c>
      <c r="B36" t="s">
        <v>32</v>
      </c>
      <c r="C36" t="s">
        <v>33</v>
      </c>
      <c r="F36" s="16">
        <v>44447</v>
      </c>
      <c r="G36" s="21">
        <v>6.1985999999999999E-2</v>
      </c>
      <c r="H36" s="22">
        <v>0</v>
      </c>
      <c r="I36" s="17">
        <v>0</v>
      </c>
      <c r="J36" s="17">
        <v>0</v>
      </c>
      <c r="K36" s="17">
        <v>0</v>
      </c>
    </row>
    <row r="37" spans="1:11">
      <c r="A37" t="s">
        <v>31</v>
      </c>
      <c r="B37" t="s">
        <v>32</v>
      </c>
      <c r="C37" t="s">
        <v>33</v>
      </c>
      <c r="F37" s="16">
        <v>44476</v>
      </c>
      <c r="G37" s="21">
        <v>5.8814999999999999E-2</v>
      </c>
      <c r="H37" s="22">
        <v>0</v>
      </c>
      <c r="I37" s="17">
        <v>0</v>
      </c>
      <c r="J37" s="17">
        <v>0</v>
      </c>
      <c r="K37" s="17">
        <v>0</v>
      </c>
    </row>
    <row r="38" spans="1:11">
      <c r="A38" t="s">
        <v>31</v>
      </c>
      <c r="B38" t="s">
        <v>32</v>
      </c>
      <c r="C38" t="s">
        <v>33</v>
      </c>
      <c r="F38" s="16">
        <v>44505</v>
      </c>
      <c r="G38" s="21">
        <v>6.1681E-2</v>
      </c>
      <c r="H38" s="22">
        <v>0</v>
      </c>
      <c r="I38" s="17">
        <v>0</v>
      </c>
      <c r="J38" s="17">
        <v>0</v>
      </c>
      <c r="K38" s="17">
        <v>0</v>
      </c>
    </row>
    <row r="39" spans="1:11">
      <c r="A39" t="s">
        <v>31</v>
      </c>
      <c r="B39" t="s">
        <v>32</v>
      </c>
      <c r="C39" t="s">
        <v>33</v>
      </c>
      <c r="F39" s="16">
        <v>44537</v>
      </c>
      <c r="G39" s="21">
        <v>5.9648E-2</v>
      </c>
      <c r="H39" s="22">
        <v>0</v>
      </c>
      <c r="I39" s="17">
        <v>0</v>
      </c>
      <c r="J39" s="17">
        <v>0</v>
      </c>
      <c r="K39" s="17">
        <v>0</v>
      </c>
    </row>
    <row r="40" spans="1:11">
      <c r="A40" t="s">
        <v>31</v>
      </c>
      <c r="B40" t="s">
        <v>32</v>
      </c>
      <c r="C40" t="s">
        <v>33</v>
      </c>
      <c r="F40" s="16">
        <v>44553</v>
      </c>
      <c r="G40" s="21">
        <v>6.4454999999999998E-2</v>
      </c>
      <c r="H40" s="22">
        <v>8.8293999999999997E-2</v>
      </c>
      <c r="I40" s="17">
        <v>0</v>
      </c>
      <c r="J40" s="17">
        <v>0</v>
      </c>
      <c r="K40" s="17">
        <v>0</v>
      </c>
    </row>
    <row r="41" spans="1:11" ht="13">
      <c r="A41" s="18" t="s">
        <v>30</v>
      </c>
      <c r="B41" s="19"/>
      <c r="C41" s="19"/>
      <c r="D41" s="19"/>
      <c r="E41" s="19"/>
      <c r="F41" s="19"/>
      <c r="G41" s="23">
        <f>SUM(G29:G40)</f>
        <v>0.737097</v>
      </c>
      <c r="H41" s="23">
        <f>SUM(H29:H40)</f>
        <v>8.8293999999999997E-2</v>
      </c>
      <c r="I41" s="20">
        <f>SUM(I29:I40)</f>
        <v>0</v>
      </c>
      <c r="J41" s="20">
        <f>SUM(J29:J40)</f>
        <v>0</v>
      </c>
      <c r="K41" s="20">
        <f>SUM(K29:K40)</f>
        <v>0</v>
      </c>
    </row>
    <row r="42" spans="1:11">
      <c r="F42" s="16"/>
      <c r="G42" s="21" t="s">
        <v>91</v>
      </c>
      <c r="H42" s="22" t="s">
        <v>91</v>
      </c>
      <c r="I42" s="17"/>
      <c r="J42" s="17"/>
      <c r="K42" s="17"/>
    </row>
    <row r="43" spans="1:11">
      <c r="A43" t="s">
        <v>34</v>
      </c>
      <c r="B43" t="s">
        <v>35</v>
      </c>
      <c r="C43" t="s">
        <v>36</v>
      </c>
      <c r="F43" s="16">
        <v>44232</v>
      </c>
      <c r="G43" s="21">
        <v>0.12745999999999999</v>
      </c>
      <c r="H43" s="22">
        <v>0</v>
      </c>
      <c r="I43" s="17">
        <v>0</v>
      </c>
      <c r="J43" s="17">
        <v>0</v>
      </c>
      <c r="K43" s="17">
        <v>0</v>
      </c>
    </row>
    <row r="44" spans="1:11">
      <c r="A44" t="s">
        <v>34</v>
      </c>
      <c r="B44" t="s">
        <v>35</v>
      </c>
      <c r="C44" t="s">
        <v>36</v>
      </c>
      <c r="F44" s="16">
        <v>44260</v>
      </c>
      <c r="G44" s="21">
        <v>0.13039700000000001</v>
      </c>
      <c r="H44" s="22">
        <v>0</v>
      </c>
      <c r="I44" s="17">
        <v>0</v>
      </c>
      <c r="J44" s="17">
        <v>0</v>
      </c>
      <c r="K44" s="17">
        <v>0</v>
      </c>
    </row>
    <row r="45" spans="1:11">
      <c r="A45" t="s">
        <v>34</v>
      </c>
      <c r="B45" t="s">
        <v>35</v>
      </c>
      <c r="C45" t="s">
        <v>36</v>
      </c>
      <c r="F45" s="16">
        <v>44294</v>
      </c>
      <c r="G45" s="21">
        <v>0.141765</v>
      </c>
      <c r="H45" s="22">
        <v>0</v>
      </c>
      <c r="I45" s="17">
        <v>0</v>
      </c>
      <c r="J45" s="17">
        <v>0</v>
      </c>
      <c r="K45" s="17">
        <v>0</v>
      </c>
    </row>
    <row r="46" spans="1:11">
      <c r="A46" t="s">
        <v>34</v>
      </c>
      <c r="B46" t="s">
        <v>35</v>
      </c>
      <c r="C46" t="s">
        <v>36</v>
      </c>
      <c r="F46" s="16">
        <v>44323</v>
      </c>
      <c r="G46" s="21">
        <v>0.124297</v>
      </c>
      <c r="H46" s="22">
        <v>0</v>
      </c>
      <c r="I46" s="17">
        <v>0</v>
      </c>
      <c r="J46" s="17">
        <v>0</v>
      </c>
      <c r="K46" s="17">
        <v>0</v>
      </c>
    </row>
    <row r="47" spans="1:11">
      <c r="A47" t="s">
        <v>34</v>
      </c>
      <c r="B47" t="s">
        <v>35</v>
      </c>
      <c r="C47" t="s">
        <v>36</v>
      </c>
      <c r="F47" s="16">
        <v>44354</v>
      </c>
      <c r="G47" s="21">
        <v>0.14102200000000001</v>
      </c>
      <c r="H47" s="22">
        <v>0</v>
      </c>
      <c r="I47" s="17">
        <v>0</v>
      </c>
      <c r="J47" s="17">
        <v>0</v>
      </c>
      <c r="K47" s="17">
        <v>0</v>
      </c>
    </row>
    <row r="48" spans="1:11">
      <c r="A48" t="s">
        <v>34</v>
      </c>
      <c r="B48" t="s">
        <v>35</v>
      </c>
      <c r="C48" t="s">
        <v>36</v>
      </c>
      <c r="F48" s="16">
        <v>44385</v>
      </c>
      <c r="G48" s="21">
        <v>0.15406700000000001</v>
      </c>
      <c r="H48" s="22">
        <v>0</v>
      </c>
      <c r="I48" s="17">
        <v>0</v>
      </c>
      <c r="J48" s="17">
        <v>0</v>
      </c>
      <c r="K48" s="17">
        <v>0</v>
      </c>
    </row>
    <row r="49" spans="1:11">
      <c r="A49" t="s">
        <v>34</v>
      </c>
      <c r="B49" t="s">
        <v>35</v>
      </c>
      <c r="C49" t="s">
        <v>36</v>
      </c>
      <c r="F49" s="16">
        <v>44414</v>
      </c>
      <c r="G49" s="21">
        <v>0.13555300000000001</v>
      </c>
      <c r="H49" s="22">
        <v>0</v>
      </c>
      <c r="I49" s="17">
        <v>0</v>
      </c>
      <c r="J49" s="17">
        <v>0</v>
      </c>
      <c r="K49" s="17">
        <v>0</v>
      </c>
    </row>
    <row r="50" spans="1:11">
      <c r="A50" t="s">
        <v>34</v>
      </c>
      <c r="B50" t="s">
        <v>35</v>
      </c>
      <c r="C50" t="s">
        <v>36</v>
      </c>
      <c r="F50" s="16">
        <v>44447</v>
      </c>
      <c r="G50" s="21">
        <v>0.14050499999999999</v>
      </c>
      <c r="H50" s="22">
        <v>0</v>
      </c>
      <c r="I50" s="17">
        <v>0</v>
      </c>
      <c r="J50" s="17">
        <v>0</v>
      </c>
      <c r="K50" s="17">
        <v>0</v>
      </c>
    </row>
    <row r="51" spans="1:11">
      <c r="A51" t="s">
        <v>34</v>
      </c>
      <c r="B51" t="s">
        <v>35</v>
      </c>
      <c r="C51" t="s">
        <v>36</v>
      </c>
      <c r="F51" s="16">
        <v>44476</v>
      </c>
      <c r="G51" s="21">
        <v>0.135516</v>
      </c>
      <c r="H51" s="22">
        <v>0</v>
      </c>
      <c r="I51" s="17">
        <v>0</v>
      </c>
      <c r="J51" s="17">
        <v>0</v>
      </c>
      <c r="K51" s="17">
        <v>0</v>
      </c>
    </row>
    <row r="52" spans="1:11">
      <c r="A52" t="s">
        <v>34</v>
      </c>
      <c r="B52" t="s">
        <v>35</v>
      </c>
      <c r="C52" t="s">
        <v>36</v>
      </c>
      <c r="F52" s="16">
        <v>44505</v>
      </c>
      <c r="G52" s="21">
        <v>0.13435900000000001</v>
      </c>
      <c r="H52" s="22">
        <v>0</v>
      </c>
      <c r="I52" s="17">
        <v>0</v>
      </c>
      <c r="J52" s="17">
        <v>0</v>
      </c>
      <c r="K52" s="17">
        <v>0</v>
      </c>
    </row>
    <row r="53" spans="1:11">
      <c r="A53" t="s">
        <v>34</v>
      </c>
      <c r="B53" t="s">
        <v>35</v>
      </c>
      <c r="C53" t="s">
        <v>36</v>
      </c>
      <c r="F53" s="16">
        <v>44537</v>
      </c>
      <c r="G53" s="21">
        <v>0.13414300000000001</v>
      </c>
      <c r="H53" s="22">
        <v>0</v>
      </c>
      <c r="I53" s="17">
        <v>0</v>
      </c>
      <c r="J53" s="17">
        <v>0</v>
      </c>
      <c r="K53" s="17">
        <v>0</v>
      </c>
    </row>
    <row r="54" spans="1:11">
      <c r="A54" t="s">
        <v>34</v>
      </c>
      <c r="B54" t="s">
        <v>35</v>
      </c>
      <c r="C54" t="s">
        <v>36</v>
      </c>
      <c r="F54" s="16">
        <v>44553</v>
      </c>
      <c r="G54" s="21">
        <v>0.138401</v>
      </c>
      <c r="H54" s="22">
        <v>0.252751</v>
      </c>
      <c r="I54" s="17">
        <v>0</v>
      </c>
      <c r="J54" s="17">
        <v>0</v>
      </c>
      <c r="K54" s="17">
        <v>0</v>
      </c>
    </row>
    <row r="55" spans="1:11" ht="13">
      <c r="A55" s="18" t="s">
        <v>30</v>
      </c>
      <c r="B55" s="19"/>
      <c r="C55" s="19"/>
      <c r="D55" s="19"/>
      <c r="E55" s="19"/>
      <c r="F55" s="19"/>
      <c r="G55" s="23">
        <f>SUM(G43:G54)</f>
        <v>1.6374849999999999</v>
      </c>
      <c r="H55" s="23">
        <f>SUM(H43:H54)</f>
        <v>0.252751</v>
      </c>
      <c r="I55" s="20">
        <f>SUM(I43:I54)</f>
        <v>0</v>
      </c>
      <c r="J55" s="20">
        <f>SUM(J43:J54)</f>
        <v>0</v>
      </c>
      <c r="K55" s="20">
        <f>SUM(K43:K54)</f>
        <v>0</v>
      </c>
    </row>
    <row r="56" spans="1:11">
      <c r="F56" s="16"/>
      <c r="G56" s="21" t="s">
        <v>91</v>
      </c>
      <c r="H56" s="22" t="s">
        <v>91</v>
      </c>
      <c r="I56" s="17"/>
      <c r="J56" s="17"/>
      <c r="K56" s="17"/>
    </row>
    <row r="57" spans="1:11">
      <c r="A57" t="s">
        <v>37</v>
      </c>
      <c r="B57" t="s">
        <v>38</v>
      </c>
      <c r="C57" t="s">
        <v>39</v>
      </c>
      <c r="F57" s="16">
        <v>44280</v>
      </c>
      <c r="G57" s="21">
        <v>0</v>
      </c>
      <c r="H57" s="22">
        <v>0</v>
      </c>
      <c r="I57" s="17">
        <v>0</v>
      </c>
      <c r="J57" s="17">
        <v>0</v>
      </c>
      <c r="K57" s="17">
        <v>0</v>
      </c>
    </row>
    <row r="58" spans="1:11">
      <c r="A58" t="s">
        <v>37</v>
      </c>
      <c r="B58" t="s">
        <v>38</v>
      </c>
      <c r="C58" t="s">
        <v>39</v>
      </c>
      <c r="F58" s="16">
        <v>44371</v>
      </c>
      <c r="G58" s="21">
        <v>0</v>
      </c>
      <c r="H58" s="22">
        <v>0</v>
      </c>
      <c r="I58" s="17">
        <v>0</v>
      </c>
      <c r="J58" s="17">
        <v>0</v>
      </c>
      <c r="K58" s="17">
        <v>0</v>
      </c>
    </row>
    <row r="59" spans="1:11">
      <c r="A59" t="s">
        <v>37</v>
      </c>
      <c r="B59" t="s">
        <v>38</v>
      </c>
      <c r="C59" t="s">
        <v>39</v>
      </c>
      <c r="F59" s="16">
        <v>44462</v>
      </c>
      <c r="G59" s="21">
        <v>0</v>
      </c>
      <c r="H59" s="22">
        <v>0</v>
      </c>
      <c r="I59" s="17">
        <v>0</v>
      </c>
      <c r="J59" s="17">
        <v>0</v>
      </c>
      <c r="K59" s="17">
        <v>0</v>
      </c>
    </row>
    <row r="60" spans="1:11">
      <c r="A60" t="s">
        <v>37</v>
      </c>
      <c r="B60" t="s">
        <v>38</v>
      </c>
      <c r="C60" t="s">
        <v>39</v>
      </c>
      <c r="F60" s="16">
        <v>44553</v>
      </c>
      <c r="G60" s="21">
        <v>0</v>
      </c>
      <c r="H60" s="22">
        <v>0</v>
      </c>
      <c r="I60" s="17">
        <v>0</v>
      </c>
      <c r="J60" s="17">
        <v>0</v>
      </c>
      <c r="K60" s="17">
        <v>0</v>
      </c>
    </row>
    <row r="61" spans="1:11" ht="13">
      <c r="A61" s="18" t="s">
        <v>30</v>
      </c>
      <c r="B61" s="19"/>
      <c r="C61" s="19"/>
      <c r="D61" s="19"/>
      <c r="E61" s="19"/>
      <c r="F61" s="19"/>
      <c r="G61" s="23">
        <f>SUM(G57:G60)</f>
        <v>0</v>
      </c>
      <c r="H61" s="23">
        <f>SUM(H57:H60)</f>
        <v>0</v>
      </c>
      <c r="I61" s="20">
        <f>SUM(I57:I60)</f>
        <v>0</v>
      </c>
      <c r="J61" s="20">
        <f>SUM(J57:J60)</f>
        <v>0</v>
      </c>
      <c r="K61" s="20">
        <f>SUM(K57:K60)</f>
        <v>0</v>
      </c>
    </row>
    <row r="62" spans="1:11">
      <c r="F62" s="16"/>
      <c r="G62" s="21" t="s">
        <v>91</v>
      </c>
      <c r="H62" s="22" t="s">
        <v>91</v>
      </c>
      <c r="I62" s="17"/>
      <c r="J62" s="17"/>
      <c r="K62" s="17"/>
    </row>
    <row r="63" spans="1:11">
      <c r="A63" t="s">
        <v>40</v>
      </c>
      <c r="B63" t="s">
        <v>41</v>
      </c>
      <c r="C63" t="s">
        <v>42</v>
      </c>
      <c r="F63" s="16">
        <v>44232</v>
      </c>
      <c r="G63" s="21">
        <v>6.5268000000000007E-2</v>
      </c>
      <c r="H63" s="22">
        <v>0</v>
      </c>
      <c r="I63" s="17">
        <v>0</v>
      </c>
      <c r="J63" s="17">
        <v>0</v>
      </c>
      <c r="K63" s="17">
        <v>0</v>
      </c>
    </row>
    <row r="64" spans="1:11">
      <c r="A64" t="s">
        <v>40</v>
      </c>
      <c r="B64" t="s">
        <v>41</v>
      </c>
      <c r="C64" t="s">
        <v>42</v>
      </c>
      <c r="F64" s="16">
        <v>44260</v>
      </c>
      <c r="G64" s="21">
        <v>6.2007E-2</v>
      </c>
      <c r="H64" s="22">
        <v>0</v>
      </c>
      <c r="I64" s="17">
        <v>0</v>
      </c>
      <c r="J64" s="17">
        <v>0</v>
      </c>
      <c r="K64" s="17">
        <v>0</v>
      </c>
    </row>
    <row r="65" spans="1:11">
      <c r="A65" t="s">
        <v>40</v>
      </c>
      <c r="B65" t="s">
        <v>41</v>
      </c>
      <c r="C65" t="s">
        <v>42</v>
      </c>
      <c r="F65" s="16">
        <v>44294</v>
      </c>
      <c r="G65" s="21">
        <v>6.2307000000000001E-2</v>
      </c>
      <c r="H65" s="22">
        <v>0</v>
      </c>
      <c r="I65" s="17">
        <v>0</v>
      </c>
      <c r="J65" s="17">
        <v>0</v>
      </c>
      <c r="K65" s="17">
        <v>0</v>
      </c>
    </row>
    <row r="66" spans="1:11">
      <c r="A66" t="s">
        <v>40</v>
      </c>
      <c r="B66" t="s">
        <v>41</v>
      </c>
      <c r="C66" t="s">
        <v>42</v>
      </c>
      <c r="F66" s="16">
        <v>44323</v>
      </c>
      <c r="G66" s="21">
        <v>4.9303E-2</v>
      </c>
      <c r="H66" s="22">
        <v>0</v>
      </c>
      <c r="I66" s="17">
        <v>0</v>
      </c>
      <c r="J66" s="17">
        <v>0</v>
      </c>
      <c r="K66" s="17">
        <v>0</v>
      </c>
    </row>
    <row r="67" spans="1:11">
      <c r="A67" t="s">
        <v>40</v>
      </c>
      <c r="B67" t="s">
        <v>41</v>
      </c>
      <c r="C67" t="s">
        <v>42</v>
      </c>
      <c r="F67" s="16">
        <v>44354</v>
      </c>
      <c r="G67" s="21">
        <v>4.0527000000000001E-2</v>
      </c>
      <c r="H67" s="22">
        <v>0</v>
      </c>
      <c r="I67" s="17">
        <v>0</v>
      </c>
      <c r="J67" s="17">
        <v>0</v>
      </c>
      <c r="K67" s="17">
        <v>0</v>
      </c>
    </row>
    <row r="68" spans="1:11">
      <c r="A68" t="s">
        <v>40</v>
      </c>
      <c r="B68" t="s">
        <v>41</v>
      </c>
      <c r="C68" t="s">
        <v>42</v>
      </c>
      <c r="F68" s="16">
        <v>44385</v>
      </c>
      <c r="G68" s="21">
        <v>3.7289999999999997E-2</v>
      </c>
      <c r="H68" s="22">
        <v>0</v>
      </c>
      <c r="I68" s="17">
        <v>0</v>
      </c>
      <c r="J68" s="17">
        <v>0</v>
      </c>
      <c r="K68" s="17">
        <v>0</v>
      </c>
    </row>
    <row r="69" spans="1:11">
      <c r="A69" t="s">
        <v>40</v>
      </c>
      <c r="B69" t="s">
        <v>41</v>
      </c>
      <c r="C69" t="s">
        <v>42</v>
      </c>
      <c r="F69" s="16">
        <v>44414</v>
      </c>
      <c r="G69" s="21">
        <v>3.9646000000000001E-2</v>
      </c>
      <c r="H69" s="22">
        <v>0</v>
      </c>
      <c r="I69" s="17">
        <v>0</v>
      </c>
      <c r="J69" s="17">
        <v>0</v>
      </c>
      <c r="K69" s="17">
        <v>0</v>
      </c>
    </row>
    <row r="70" spans="1:11">
      <c r="A70" t="s">
        <v>40</v>
      </c>
      <c r="B70" t="s">
        <v>41</v>
      </c>
      <c r="C70" t="s">
        <v>42</v>
      </c>
      <c r="F70" s="16">
        <v>44447</v>
      </c>
      <c r="G70" s="21">
        <v>3.8764E-2</v>
      </c>
      <c r="H70" s="22">
        <v>0</v>
      </c>
      <c r="I70" s="17">
        <v>0</v>
      </c>
      <c r="J70" s="17">
        <v>0</v>
      </c>
      <c r="K70" s="17">
        <v>0</v>
      </c>
    </row>
    <row r="71" spans="1:11">
      <c r="A71" t="s">
        <v>40</v>
      </c>
      <c r="B71" t="s">
        <v>41</v>
      </c>
      <c r="C71" t="s">
        <v>42</v>
      </c>
      <c r="F71" s="16">
        <v>44476</v>
      </c>
      <c r="G71" s="21">
        <v>4.0729000000000001E-2</v>
      </c>
      <c r="H71" s="22">
        <v>0</v>
      </c>
      <c r="I71" s="17">
        <v>0</v>
      </c>
      <c r="J71" s="17">
        <v>0</v>
      </c>
      <c r="K71" s="17">
        <v>0</v>
      </c>
    </row>
    <row r="72" spans="1:11">
      <c r="A72" t="s">
        <v>40</v>
      </c>
      <c r="B72" t="s">
        <v>41</v>
      </c>
      <c r="C72" t="s">
        <v>42</v>
      </c>
      <c r="F72" s="16">
        <v>44505</v>
      </c>
      <c r="G72" s="21">
        <v>4.1138000000000001E-2</v>
      </c>
      <c r="H72" s="22">
        <v>0</v>
      </c>
      <c r="I72" s="17">
        <v>0</v>
      </c>
      <c r="J72" s="17">
        <v>0</v>
      </c>
      <c r="K72" s="17">
        <v>0</v>
      </c>
    </row>
    <row r="73" spans="1:11">
      <c r="A73" t="s">
        <v>40</v>
      </c>
      <c r="B73" t="s">
        <v>41</v>
      </c>
      <c r="C73" t="s">
        <v>42</v>
      </c>
      <c r="F73" s="16">
        <v>44537</v>
      </c>
      <c r="G73" s="21">
        <v>4.1693000000000001E-2</v>
      </c>
      <c r="H73" s="22">
        <v>0</v>
      </c>
      <c r="I73" s="17">
        <v>0</v>
      </c>
      <c r="J73" s="17">
        <v>0</v>
      </c>
      <c r="K73" s="17">
        <v>0</v>
      </c>
    </row>
    <row r="74" spans="1:11">
      <c r="A74" t="s">
        <v>40</v>
      </c>
      <c r="B74" t="s">
        <v>41</v>
      </c>
      <c r="C74" t="s">
        <v>42</v>
      </c>
      <c r="F74" s="16">
        <v>44553</v>
      </c>
      <c r="G74" s="21">
        <v>3.9268999999999998E-2</v>
      </c>
      <c r="H74" s="22">
        <v>0</v>
      </c>
      <c r="I74" s="17">
        <v>0</v>
      </c>
      <c r="J74" s="17">
        <v>0</v>
      </c>
      <c r="K74" s="17">
        <v>0</v>
      </c>
    </row>
    <row r="75" spans="1:11" ht="13">
      <c r="A75" s="18" t="s">
        <v>30</v>
      </c>
      <c r="B75" s="19"/>
      <c r="C75" s="19"/>
      <c r="D75" s="19"/>
      <c r="E75" s="19"/>
      <c r="F75" s="19"/>
      <c r="G75" s="23">
        <f>SUM(G63:G74)</f>
        <v>0.55794100000000002</v>
      </c>
      <c r="H75" s="23">
        <f>SUM(H63:H74)</f>
        <v>0</v>
      </c>
      <c r="I75" s="20">
        <f>SUM(I63:I74)</f>
        <v>0</v>
      </c>
      <c r="J75" s="20">
        <f>SUM(J63:J74)</f>
        <v>0</v>
      </c>
      <c r="K75" s="20">
        <f>SUM(K63:K74)</f>
        <v>0</v>
      </c>
    </row>
    <row r="76" spans="1:11">
      <c r="F76" s="16"/>
      <c r="G76" s="21" t="s">
        <v>91</v>
      </c>
      <c r="H76" s="22" t="s">
        <v>91</v>
      </c>
      <c r="I76" s="17"/>
      <c r="J76" s="17"/>
      <c r="K76" s="17"/>
    </row>
    <row r="77" spans="1:11">
      <c r="A77" t="s">
        <v>43</v>
      </c>
      <c r="B77" t="s">
        <v>44</v>
      </c>
      <c r="C77" t="s">
        <v>45</v>
      </c>
      <c r="F77" s="16">
        <v>44280</v>
      </c>
      <c r="G77" s="21">
        <v>0</v>
      </c>
      <c r="H77" s="22">
        <v>0</v>
      </c>
      <c r="I77" s="17">
        <v>0</v>
      </c>
      <c r="J77" s="17">
        <v>0</v>
      </c>
      <c r="K77" s="17">
        <v>0</v>
      </c>
    </row>
    <row r="78" spans="1:11">
      <c r="A78" t="s">
        <v>43</v>
      </c>
      <c r="B78" t="s">
        <v>44</v>
      </c>
      <c r="C78" t="s">
        <v>45</v>
      </c>
      <c r="F78" s="16">
        <v>44371</v>
      </c>
      <c r="G78" s="21">
        <v>0</v>
      </c>
      <c r="H78" s="22">
        <v>0</v>
      </c>
      <c r="I78" s="17">
        <v>0</v>
      </c>
      <c r="J78" s="17">
        <v>0</v>
      </c>
      <c r="K78" s="17">
        <v>0</v>
      </c>
    </row>
    <row r="79" spans="1:11">
      <c r="A79" t="s">
        <v>43</v>
      </c>
      <c r="B79" t="s">
        <v>44</v>
      </c>
      <c r="C79" t="s">
        <v>45</v>
      </c>
      <c r="F79" s="16">
        <v>44462</v>
      </c>
      <c r="G79" s="21">
        <v>0</v>
      </c>
      <c r="H79" s="22">
        <v>0</v>
      </c>
      <c r="I79" s="17">
        <v>0</v>
      </c>
      <c r="J79" s="17">
        <v>0</v>
      </c>
      <c r="K79" s="17">
        <v>0</v>
      </c>
    </row>
    <row r="80" spans="1:11">
      <c r="A80" t="s">
        <v>43</v>
      </c>
      <c r="B80" t="s">
        <v>44</v>
      </c>
      <c r="C80" t="s">
        <v>45</v>
      </c>
      <c r="F80" s="16">
        <v>44553</v>
      </c>
      <c r="G80" s="21">
        <v>0</v>
      </c>
      <c r="H80" s="22">
        <v>0</v>
      </c>
      <c r="I80" s="17">
        <v>0</v>
      </c>
      <c r="J80" s="17">
        <v>0</v>
      </c>
      <c r="K80" s="17">
        <v>0</v>
      </c>
    </row>
    <row r="81" spans="1:11" ht="13">
      <c r="A81" s="18" t="s">
        <v>30</v>
      </c>
      <c r="B81" s="19"/>
      <c r="C81" s="19"/>
      <c r="D81" s="19"/>
      <c r="E81" s="19"/>
      <c r="F81" s="19"/>
      <c r="G81" s="23">
        <f>SUM(G77:G80)</f>
        <v>0</v>
      </c>
      <c r="H81" s="23">
        <f>SUM(H77:H80)</f>
        <v>0</v>
      </c>
      <c r="I81" s="20">
        <f>SUM(I77:I80)</f>
        <v>0</v>
      </c>
      <c r="J81" s="20">
        <f>SUM(J77:J80)</f>
        <v>0</v>
      </c>
      <c r="K81" s="20">
        <f>SUM(K77:K80)</f>
        <v>0</v>
      </c>
    </row>
    <row r="82" spans="1:11">
      <c r="F82" s="16"/>
      <c r="G82" s="21" t="s">
        <v>91</v>
      </c>
      <c r="H82" s="22" t="s">
        <v>91</v>
      </c>
      <c r="I82" s="17"/>
      <c r="J82" s="17"/>
      <c r="K82" s="17"/>
    </row>
    <row r="83" spans="1:11">
      <c r="A83" t="s">
        <v>46</v>
      </c>
      <c r="B83" t="s">
        <v>47</v>
      </c>
      <c r="C83" t="s">
        <v>48</v>
      </c>
      <c r="F83" s="16">
        <v>44553</v>
      </c>
      <c r="G83" s="21">
        <v>4.6999999999999999E-4</v>
      </c>
      <c r="H83" s="22">
        <v>0</v>
      </c>
      <c r="I83" s="17">
        <v>0</v>
      </c>
      <c r="J83" s="17">
        <v>0</v>
      </c>
      <c r="K83" s="17">
        <v>0</v>
      </c>
    </row>
    <row r="84" spans="1:11" ht="13">
      <c r="A84" s="18" t="s">
        <v>30</v>
      </c>
      <c r="B84" s="19"/>
      <c r="C84" s="19"/>
      <c r="D84" s="19"/>
      <c r="E84" s="19"/>
      <c r="F84" s="19"/>
      <c r="G84" s="23">
        <f>SUM(G83:G83)</f>
        <v>4.6999999999999999E-4</v>
      </c>
      <c r="H84" s="23">
        <f>SUM(H83:H83)</f>
        <v>0</v>
      </c>
      <c r="I84" s="20">
        <f>SUM(I83:I83)</f>
        <v>0</v>
      </c>
      <c r="J84" s="20">
        <f>SUM(J83:J83)</f>
        <v>0</v>
      </c>
      <c r="K84" s="20">
        <f>SUM(K83:K83)</f>
        <v>0</v>
      </c>
    </row>
    <row r="85" spans="1:11">
      <c r="F85" s="16"/>
      <c r="G85" s="21" t="s">
        <v>91</v>
      </c>
      <c r="H85" s="22" t="s">
        <v>91</v>
      </c>
      <c r="I85" s="17"/>
      <c r="J85" s="17"/>
      <c r="K85" s="17"/>
    </row>
    <row r="86" spans="1:11">
      <c r="A86" t="s">
        <v>49</v>
      </c>
      <c r="B86" t="s">
        <v>50</v>
      </c>
      <c r="C86" t="s">
        <v>51</v>
      </c>
      <c r="F86" s="16">
        <v>44505</v>
      </c>
      <c r="G86" s="21">
        <v>0.189162</v>
      </c>
      <c r="H86" s="22">
        <v>0</v>
      </c>
      <c r="I86" s="17">
        <v>0</v>
      </c>
      <c r="J86" s="17">
        <v>0</v>
      </c>
      <c r="K86" s="17">
        <v>0</v>
      </c>
    </row>
    <row r="87" spans="1:11">
      <c r="A87" t="s">
        <v>49</v>
      </c>
      <c r="B87" t="s">
        <v>50</v>
      </c>
      <c r="C87" t="s">
        <v>51</v>
      </c>
      <c r="F87" s="16">
        <v>44537</v>
      </c>
      <c r="G87" s="21">
        <v>0.15617</v>
      </c>
      <c r="H87" s="22">
        <v>0</v>
      </c>
      <c r="I87" s="17">
        <v>0</v>
      </c>
      <c r="J87" s="17">
        <v>0</v>
      </c>
      <c r="K87" s="17">
        <v>0</v>
      </c>
    </row>
    <row r="88" spans="1:11">
      <c r="A88" t="s">
        <v>49</v>
      </c>
      <c r="B88" t="s">
        <v>50</v>
      </c>
      <c r="C88" t="s">
        <v>51</v>
      </c>
      <c r="F88" s="16">
        <v>44553</v>
      </c>
      <c r="G88" s="21">
        <v>0.13187299999999999</v>
      </c>
      <c r="H88" s="22">
        <v>0</v>
      </c>
      <c r="I88" s="17">
        <v>0</v>
      </c>
      <c r="J88" s="17">
        <v>0</v>
      </c>
      <c r="K88" s="17">
        <v>0</v>
      </c>
    </row>
    <row r="89" spans="1:11" ht="13">
      <c r="A89" s="18" t="s">
        <v>30</v>
      </c>
      <c r="B89" s="19"/>
      <c r="C89" s="19"/>
      <c r="D89" s="19"/>
      <c r="E89" s="19"/>
      <c r="F89" s="19"/>
      <c r="G89" s="23">
        <f>SUM(G86:G88)</f>
        <v>0.47720499999999999</v>
      </c>
      <c r="H89" s="23">
        <f>SUM(H86:H88)</f>
        <v>0</v>
      </c>
      <c r="I89" s="20">
        <f>SUM(I86:I88)</f>
        <v>0</v>
      </c>
      <c r="J89" s="20">
        <f>SUM(J86:J88)</f>
        <v>0</v>
      </c>
      <c r="K89" s="20">
        <f>SUM(K86:K88)</f>
        <v>0</v>
      </c>
    </row>
    <row r="90" spans="1:11">
      <c r="F90" s="16"/>
      <c r="G90" s="21" t="s">
        <v>91</v>
      </c>
      <c r="H90" s="22" t="s">
        <v>91</v>
      </c>
      <c r="I90" s="17"/>
      <c r="J90" s="17"/>
      <c r="K90" s="17"/>
    </row>
    <row r="91" spans="1:11">
      <c r="A91" t="s">
        <v>52</v>
      </c>
      <c r="B91" t="s">
        <v>53</v>
      </c>
      <c r="C91" t="s">
        <v>54</v>
      </c>
      <c r="F91" s="16">
        <v>44505</v>
      </c>
      <c r="G91" s="21">
        <v>8.8655999999999999E-2</v>
      </c>
      <c r="H91" s="22">
        <v>0</v>
      </c>
      <c r="I91" s="17">
        <v>0</v>
      </c>
      <c r="J91" s="17">
        <v>0</v>
      </c>
      <c r="K91" s="17">
        <v>0</v>
      </c>
    </row>
    <row r="92" spans="1:11">
      <c r="A92" t="s">
        <v>52</v>
      </c>
      <c r="B92" t="s">
        <v>53</v>
      </c>
      <c r="C92" t="s">
        <v>54</v>
      </c>
      <c r="F92" s="16">
        <v>44537</v>
      </c>
      <c r="G92" s="21">
        <v>6.4975000000000005E-2</v>
      </c>
      <c r="H92" s="22">
        <v>0</v>
      </c>
      <c r="I92" s="17">
        <v>0</v>
      </c>
      <c r="J92" s="17">
        <v>0</v>
      </c>
      <c r="K92" s="17">
        <v>0</v>
      </c>
    </row>
    <row r="93" spans="1:11">
      <c r="A93" t="s">
        <v>52</v>
      </c>
      <c r="B93" t="s">
        <v>53</v>
      </c>
      <c r="C93" t="s">
        <v>54</v>
      </c>
      <c r="F93" s="16">
        <v>44553</v>
      </c>
      <c r="G93" s="21">
        <v>6.7981E-2</v>
      </c>
      <c r="H93" s="22">
        <v>0</v>
      </c>
      <c r="I93" s="17">
        <v>0</v>
      </c>
      <c r="J93" s="17">
        <v>0</v>
      </c>
      <c r="K93" s="17">
        <v>0</v>
      </c>
    </row>
    <row r="94" spans="1:11" ht="13">
      <c r="A94" s="18" t="s">
        <v>30</v>
      </c>
      <c r="B94" s="19"/>
      <c r="C94" s="19"/>
      <c r="D94" s="19"/>
      <c r="E94" s="19"/>
      <c r="F94" s="19"/>
      <c r="G94" s="23">
        <f>SUM(G91:G93)</f>
        <v>0.22161200000000003</v>
      </c>
      <c r="H94" s="23">
        <f>SUM(H91:H93)</f>
        <v>0</v>
      </c>
      <c r="I94" s="20">
        <f>SUM(I91:I93)</f>
        <v>0</v>
      </c>
      <c r="J94" s="20">
        <f>SUM(J91:J93)</f>
        <v>0</v>
      </c>
      <c r="K94" s="20">
        <f>SUM(K91:K93)</f>
        <v>0</v>
      </c>
    </row>
    <row r="95" spans="1:11">
      <c r="F95" s="16"/>
      <c r="G95" s="21" t="s">
        <v>91</v>
      </c>
      <c r="H95" s="22" t="s">
        <v>91</v>
      </c>
      <c r="I95" s="17"/>
      <c r="J95" s="17"/>
      <c r="K95" s="17"/>
    </row>
    <row r="96" spans="1:11">
      <c r="A96" t="s">
        <v>55</v>
      </c>
      <c r="B96" t="s">
        <v>56</v>
      </c>
      <c r="C96" t="s">
        <v>57</v>
      </c>
      <c r="F96" s="16">
        <v>44232</v>
      </c>
      <c r="G96" s="21">
        <v>0.204897</v>
      </c>
      <c r="H96" s="22">
        <v>0</v>
      </c>
      <c r="I96" s="17">
        <v>0</v>
      </c>
      <c r="J96" s="17">
        <v>0</v>
      </c>
      <c r="K96" s="17">
        <v>0</v>
      </c>
    </row>
    <row r="97" spans="1:11">
      <c r="A97" t="s">
        <v>55</v>
      </c>
      <c r="B97" t="s">
        <v>56</v>
      </c>
      <c r="C97" t="s">
        <v>57</v>
      </c>
      <c r="F97" s="16">
        <v>44260</v>
      </c>
      <c r="G97" s="21">
        <v>0.16981299999999999</v>
      </c>
      <c r="H97" s="22">
        <v>0</v>
      </c>
      <c r="I97" s="17">
        <v>0</v>
      </c>
      <c r="J97" s="17">
        <v>0</v>
      </c>
      <c r="K97" s="17">
        <v>0</v>
      </c>
    </row>
    <row r="98" spans="1:11">
      <c r="A98" t="s">
        <v>55</v>
      </c>
      <c r="B98" t="s">
        <v>56</v>
      </c>
      <c r="C98" t="s">
        <v>57</v>
      </c>
      <c r="F98" s="16">
        <v>44294</v>
      </c>
      <c r="G98" s="21">
        <v>0.199047</v>
      </c>
      <c r="H98" s="22">
        <v>0</v>
      </c>
      <c r="I98" s="17">
        <v>0</v>
      </c>
      <c r="J98" s="17">
        <v>0</v>
      </c>
      <c r="K98" s="17">
        <v>0</v>
      </c>
    </row>
    <row r="99" spans="1:11">
      <c r="A99" t="s">
        <v>55</v>
      </c>
      <c r="B99" t="s">
        <v>56</v>
      </c>
      <c r="C99" t="s">
        <v>57</v>
      </c>
      <c r="F99" s="16">
        <v>44323</v>
      </c>
      <c r="G99" s="21">
        <v>0.18304300000000001</v>
      </c>
      <c r="H99" s="22">
        <v>0</v>
      </c>
      <c r="I99" s="17">
        <v>0</v>
      </c>
      <c r="J99" s="17">
        <v>0</v>
      </c>
      <c r="K99" s="17">
        <v>0</v>
      </c>
    </row>
    <row r="100" spans="1:11">
      <c r="A100" t="s">
        <v>55</v>
      </c>
      <c r="B100" t="s">
        <v>56</v>
      </c>
      <c r="C100" t="s">
        <v>57</v>
      </c>
      <c r="F100" s="16">
        <v>44354</v>
      </c>
      <c r="G100" s="21">
        <v>0.18504699999999999</v>
      </c>
      <c r="H100" s="22">
        <v>0</v>
      </c>
      <c r="I100" s="17">
        <v>0</v>
      </c>
      <c r="J100" s="17">
        <v>0</v>
      </c>
      <c r="K100" s="17">
        <v>0</v>
      </c>
    </row>
    <row r="101" spans="1:11">
      <c r="A101" t="s">
        <v>55</v>
      </c>
      <c r="B101" t="s">
        <v>56</v>
      </c>
      <c r="C101" t="s">
        <v>57</v>
      </c>
      <c r="F101" s="16">
        <v>44385</v>
      </c>
      <c r="G101" s="21">
        <v>0.17149</v>
      </c>
      <c r="H101" s="22">
        <v>0</v>
      </c>
      <c r="I101" s="17">
        <v>0</v>
      </c>
      <c r="J101" s="17">
        <v>0</v>
      </c>
      <c r="K101" s="17">
        <v>0</v>
      </c>
    </row>
    <row r="102" spans="1:11">
      <c r="A102" t="s">
        <v>55</v>
      </c>
      <c r="B102" t="s">
        <v>56</v>
      </c>
      <c r="C102" t="s">
        <v>57</v>
      </c>
      <c r="F102" s="16">
        <v>44414</v>
      </c>
      <c r="G102" s="21">
        <v>0.14968600000000001</v>
      </c>
      <c r="H102" s="22">
        <v>0</v>
      </c>
      <c r="I102" s="17">
        <v>0</v>
      </c>
      <c r="J102" s="17">
        <v>0</v>
      </c>
      <c r="K102" s="17">
        <v>0</v>
      </c>
    </row>
    <row r="103" spans="1:11">
      <c r="A103" t="s">
        <v>55</v>
      </c>
      <c r="B103" t="s">
        <v>56</v>
      </c>
      <c r="C103" t="s">
        <v>57</v>
      </c>
      <c r="F103" s="16">
        <v>44447</v>
      </c>
      <c r="G103" s="21">
        <v>0.17013</v>
      </c>
      <c r="H103" s="22">
        <v>0</v>
      </c>
      <c r="I103" s="17">
        <v>0</v>
      </c>
      <c r="J103" s="17">
        <v>0</v>
      </c>
      <c r="K103" s="17">
        <v>0</v>
      </c>
    </row>
    <row r="104" spans="1:11">
      <c r="A104" t="s">
        <v>55</v>
      </c>
      <c r="B104" t="s">
        <v>56</v>
      </c>
      <c r="C104" t="s">
        <v>57</v>
      </c>
      <c r="F104" s="16">
        <v>44476</v>
      </c>
      <c r="G104" s="21">
        <v>0.16041900000000001</v>
      </c>
      <c r="H104" s="22">
        <v>0</v>
      </c>
      <c r="I104" s="17">
        <v>0</v>
      </c>
      <c r="J104" s="17">
        <v>0</v>
      </c>
      <c r="K104" s="17">
        <v>0</v>
      </c>
    </row>
    <row r="105" spans="1:11">
      <c r="A105" t="s">
        <v>55</v>
      </c>
      <c r="B105" t="s">
        <v>56</v>
      </c>
      <c r="C105" t="s">
        <v>57</v>
      </c>
      <c r="F105" s="16">
        <v>44505</v>
      </c>
      <c r="G105" s="21">
        <v>0.17671600000000001</v>
      </c>
      <c r="H105" s="22">
        <v>0</v>
      </c>
      <c r="I105" s="17">
        <v>0</v>
      </c>
      <c r="J105" s="17">
        <v>0</v>
      </c>
      <c r="K105" s="17">
        <v>0</v>
      </c>
    </row>
    <row r="106" spans="1:11">
      <c r="A106" t="s">
        <v>55</v>
      </c>
      <c r="B106" t="s">
        <v>56</v>
      </c>
      <c r="C106" t="s">
        <v>57</v>
      </c>
      <c r="F106" s="16">
        <v>44537</v>
      </c>
      <c r="G106" s="21">
        <v>0.17646800000000001</v>
      </c>
      <c r="H106" s="22">
        <v>0</v>
      </c>
      <c r="I106" s="17">
        <v>0</v>
      </c>
      <c r="J106" s="17">
        <v>0</v>
      </c>
      <c r="K106" s="17">
        <v>0</v>
      </c>
    </row>
    <row r="107" spans="1:11">
      <c r="A107" t="s">
        <v>55</v>
      </c>
      <c r="B107" t="s">
        <v>56</v>
      </c>
      <c r="C107" t="s">
        <v>57</v>
      </c>
      <c r="F107" s="16">
        <v>44553</v>
      </c>
      <c r="G107" s="21">
        <v>0.198883</v>
      </c>
      <c r="H107" s="22">
        <v>0.29092200000000001</v>
      </c>
      <c r="I107" s="17">
        <v>0</v>
      </c>
      <c r="J107" s="17">
        <v>0</v>
      </c>
      <c r="K107" s="17">
        <v>0</v>
      </c>
    </row>
    <row r="108" spans="1:11" ht="13">
      <c r="A108" s="18" t="s">
        <v>30</v>
      </c>
      <c r="B108" s="19"/>
      <c r="C108" s="19"/>
      <c r="D108" s="19"/>
      <c r="E108" s="19"/>
      <c r="F108" s="19"/>
      <c r="G108" s="23">
        <f>SUM(G96:G107)</f>
        <v>2.1456390000000001</v>
      </c>
      <c r="H108" s="23">
        <f>SUM(H96:H107)</f>
        <v>0.29092200000000001</v>
      </c>
      <c r="I108" s="20">
        <f>SUM(I96:I107)</f>
        <v>0</v>
      </c>
      <c r="J108" s="20">
        <f>SUM(J96:J107)</f>
        <v>0</v>
      </c>
      <c r="K108" s="20">
        <f>SUM(K96:K107)</f>
        <v>0</v>
      </c>
    </row>
    <row r="109" spans="1:11">
      <c r="F109" s="16"/>
      <c r="G109" s="21" t="s">
        <v>91</v>
      </c>
      <c r="H109" s="22" t="s">
        <v>91</v>
      </c>
      <c r="I109" s="17"/>
      <c r="J109" s="17"/>
      <c r="K109" s="17"/>
    </row>
    <row r="110" spans="1:11">
      <c r="A110" t="s">
        <v>58</v>
      </c>
      <c r="B110" t="s">
        <v>59</v>
      </c>
      <c r="C110" t="s">
        <v>60</v>
      </c>
      <c r="F110" s="16">
        <v>44232</v>
      </c>
      <c r="G110" s="21">
        <v>0</v>
      </c>
      <c r="H110" s="22">
        <v>0</v>
      </c>
      <c r="I110" s="17">
        <v>0</v>
      </c>
      <c r="J110" s="17">
        <v>0</v>
      </c>
      <c r="K110" s="17">
        <v>0</v>
      </c>
    </row>
    <row r="111" spans="1:11">
      <c r="A111" t="s">
        <v>58</v>
      </c>
      <c r="B111" t="s">
        <v>59</v>
      </c>
      <c r="C111" t="s">
        <v>60</v>
      </c>
      <c r="F111" s="16">
        <v>44260</v>
      </c>
      <c r="G111" s="21">
        <v>0</v>
      </c>
      <c r="H111" s="22">
        <v>0</v>
      </c>
      <c r="I111" s="17">
        <v>0</v>
      </c>
      <c r="J111" s="17">
        <v>0</v>
      </c>
      <c r="K111" s="17">
        <v>0</v>
      </c>
    </row>
    <row r="112" spans="1:11">
      <c r="A112" t="s">
        <v>58</v>
      </c>
      <c r="B112" t="s">
        <v>59</v>
      </c>
      <c r="C112" t="s">
        <v>60</v>
      </c>
      <c r="F112" s="16">
        <v>44294</v>
      </c>
      <c r="G112" s="21">
        <v>7.0836999999999997E-2</v>
      </c>
      <c r="H112" s="22">
        <v>0</v>
      </c>
      <c r="I112" s="17">
        <v>0</v>
      </c>
      <c r="J112" s="17">
        <v>0</v>
      </c>
      <c r="K112" s="17">
        <v>0</v>
      </c>
    </row>
    <row r="113" spans="1:11">
      <c r="A113" t="s">
        <v>58</v>
      </c>
      <c r="B113" t="s">
        <v>59</v>
      </c>
      <c r="C113" t="s">
        <v>60</v>
      </c>
      <c r="F113" s="16">
        <v>44323</v>
      </c>
      <c r="G113" s="21">
        <v>0.11773599999999999</v>
      </c>
      <c r="H113" s="22">
        <v>0</v>
      </c>
      <c r="I113" s="17">
        <v>0</v>
      </c>
      <c r="J113" s="17">
        <v>0</v>
      </c>
      <c r="K113" s="17">
        <v>0</v>
      </c>
    </row>
    <row r="114" spans="1:11">
      <c r="A114" t="s">
        <v>58</v>
      </c>
      <c r="B114" t="s">
        <v>59</v>
      </c>
      <c r="C114" t="s">
        <v>60</v>
      </c>
      <c r="F114" s="16">
        <v>44354</v>
      </c>
      <c r="G114" s="21">
        <v>0.15226999999999999</v>
      </c>
      <c r="H114" s="22">
        <v>0</v>
      </c>
      <c r="I114" s="17">
        <v>0</v>
      </c>
      <c r="J114" s="17">
        <v>0</v>
      </c>
      <c r="K114" s="17">
        <v>0</v>
      </c>
    </row>
    <row r="115" spans="1:11">
      <c r="A115" t="s">
        <v>58</v>
      </c>
      <c r="B115" t="s">
        <v>59</v>
      </c>
      <c r="C115" t="s">
        <v>60</v>
      </c>
      <c r="F115" s="16">
        <v>44385</v>
      </c>
      <c r="G115" s="21">
        <v>0.18080599999999999</v>
      </c>
      <c r="H115" s="22">
        <v>0</v>
      </c>
      <c r="I115" s="17">
        <v>0</v>
      </c>
      <c r="J115" s="17">
        <v>0</v>
      </c>
      <c r="K115" s="17">
        <v>0</v>
      </c>
    </row>
    <row r="116" spans="1:11">
      <c r="A116" t="s">
        <v>58</v>
      </c>
      <c r="B116" t="s">
        <v>59</v>
      </c>
      <c r="C116" t="s">
        <v>60</v>
      </c>
      <c r="F116" s="16">
        <v>44414</v>
      </c>
      <c r="G116" s="21">
        <v>0.17400399999999999</v>
      </c>
      <c r="H116" s="22">
        <v>0</v>
      </c>
      <c r="I116" s="17">
        <v>0</v>
      </c>
      <c r="J116" s="17">
        <v>0</v>
      </c>
      <c r="K116" s="17">
        <v>0</v>
      </c>
    </row>
    <row r="117" spans="1:11">
      <c r="A117" t="s">
        <v>58</v>
      </c>
      <c r="B117" t="s">
        <v>59</v>
      </c>
      <c r="C117" t="s">
        <v>60</v>
      </c>
      <c r="F117" s="16">
        <v>44447</v>
      </c>
      <c r="G117" s="21">
        <v>0.20610400000000001</v>
      </c>
      <c r="H117" s="22">
        <v>0</v>
      </c>
      <c r="I117" s="17">
        <v>0</v>
      </c>
      <c r="J117" s="17">
        <v>0</v>
      </c>
      <c r="K117" s="17">
        <v>0</v>
      </c>
    </row>
    <row r="118" spans="1:11">
      <c r="A118" t="s">
        <v>58</v>
      </c>
      <c r="B118" t="s">
        <v>59</v>
      </c>
      <c r="C118" t="s">
        <v>60</v>
      </c>
      <c r="F118" s="16">
        <v>44476</v>
      </c>
      <c r="G118" s="21">
        <v>9.4588000000000005E-2</v>
      </c>
      <c r="H118" s="22">
        <v>0</v>
      </c>
      <c r="I118" s="17">
        <v>0</v>
      </c>
      <c r="J118" s="17">
        <v>0</v>
      </c>
      <c r="K118" s="17">
        <v>0</v>
      </c>
    </row>
    <row r="119" spans="1:11">
      <c r="A119" t="s">
        <v>58</v>
      </c>
      <c r="B119" t="s">
        <v>59</v>
      </c>
      <c r="C119" t="s">
        <v>60</v>
      </c>
      <c r="F119" s="16">
        <v>44505</v>
      </c>
      <c r="G119" s="21">
        <v>2.6270999999999999E-2</v>
      </c>
      <c r="H119" s="22">
        <v>0</v>
      </c>
      <c r="I119" s="17">
        <v>0</v>
      </c>
      <c r="J119" s="17">
        <v>0</v>
      </c>
      <c r="K119" s="17">
        <v>0</v>
      </c>
    </row>
    <row r="120" spans="1:11">
      <c r="A120" t="s">
        <v>58</v>
      </c>
      <c r="B120" t="s">
        <v>59</v>
      </c>
      <c r="C120" t="s">
        <v>60</v>
      </c>
      <c r="F120" s="16">
        <v>44537</v>
      </c>
      <c r="G120" s="21">
        <v>4.1943000000000001E-2</v>
      </c>
      <c r="H120" s="22">
        <v>0</v>
      </c>
      <c r="I120" s="17">
        <v>0</v>
      </c>
      <c r="J120" s="17">
        <v>0</v>
      </c>
      <c r="K120" s="17">
        <v>0</v>
      </c>
    </row>
    <row r="121" spans="1:11">
      <c r="A121" t="s">
        <v>58</v>
      </c>
      <c r="B121" t="s">
        <v>59</v>
      </c>
      <c r="C121" t="s">
        <v>60</v>
      </c>
      <c r="F121" s="16">
        <v>44553</v>
      </c>
      <c r="G121" s="21">
        <v>0.12706999999999999</v>
      </c>
      <c r="H121" s="22">
        <v>0</v>
      </c>
      <c r="I121" s="17">
        <v>0</v>
      </c>
      <c r="J121" s="17">
        <v>0</v>
      </c>
      <c r="K121" s="17">
        <v>0</v>
      </c>
    </row>
    <row r="122" spans="1:11" ht="13">
      <c r="A122" s="18" t="s">
        <v>30</v>
      </c>
      <c r="B122" s="19"/>
      <c r="C122" s="19"/>
      <c r="D122" s="19"/>
      <c r="E122" s="19"/>
      <c r="F122" s="19"/>
      <c r="G122" s="23">
        <f>SUM(G110:G121)</f>
        <v>1.1916290000000003</v>
      </c>
      <c r="H122" s="23">
        <f>SUM(H110:H121)</f>
        <v>0</v>
      </c>
      <c r="I122" s="20">
        <f>SUM(I110:I121)</f>
        <v>0</v>
      </c>
      <c r="J122" s="20">
        <f>SUM(J110:J121)</f>
        <v>0</v>
      </c>
      <c r="K122" s="20">
        <f>SUM(K110:K121)</f>
        <v>0</v>
      </c>
    </row>
    <row r="123" spans="1:11">
      <c r="F123" s="16"/>
      <c r="G123" s="21" t="s">
        <v>91</v>
      </c>
      <c r="H123" s="22" t="s">
        <v>91</v>
      </c>
      <c r="I123" s="17"/>
      <c r="J123" s="17"/>
      <c r="K123" s="17"/>
    </row>
    <row r="124" spans="1:11">
      <c r="A124" t="s">
        <v>61</v>
      </c>
      <c r="B124" t="s">
        <v>62</v>
      </c>
      <c r="C124" t="s">
        <v>63</v>
      </c>
      <c r="F124" s="16">
        <v>44232</v>
      </c>
      <c r="G124" s="21">
        <v>0</v>
      </c>
      <c r="H124" s="22">
        <v>0</v>
      </c>
      <c r="I124" s="17">
        <v>0</v>
      </c>
      <c r="J124" s="17">
        <v>0</v>
      </c>
      <c r="K124" s="17">
        <v>0</v>
      </c>
    </row>
    <row r="125" spans="1:11">
      <c r="A125" t="s">
        <v>61</v>
      </c>
      <c r="B125" t="s">
        <v>62</v>
      </c>
      <c r="C125" t="s">
        <v>63</v>
      </c>
      <c r="F125" s="16">
        <v>44260</v>
      </c>
      <c r="G125" s="21">
        <v>0</v>
      </c>
      <c r="H125" s="22">
        <v>0</v>
      </c>
      <c r="I125" s="17">
        <v>0</v>
      </c>
      <c r="J125" s="17">
        <v>0</v>
      </c>
      <c r="K125" s="17">
        <v>0</v>
      </c>
    </row>
    <row r="126" spans="1:11">
      <c r="A126" t="s">
        <v>61</v>
      </c>
      <c r="B126" t="s">
        <v>62</v>
      </c>
      <c r="C126" t="s">
        <v>63</v>
      </c>
      <c r="F126" s="16">
        <v>44294</v>
      </c>
      <c r="G126" s="21">
        <v>7.8324000000000005E-2</v>
      </c>
      <c r="H126" s="22">
        <v>0</v>
      </c>
      <c r="I126" s="17">
        <v>0</v>
      </c>
      <c r="J126" s="17">
        <v>0</v>
      </c>
      <c r="K126" s="17">
        <v>0</v>
      </c>
    </row>
    <row r="127" spans="1:11">
      <c r="A127" t="s">
        <v>61</v>
      </c>
      <c r="B127" t="s">
        <v>62</v>
      </c>
      <c r="C127" t="s">
        <v>63</v>
      </c>
      <c r="F127" s="16">
        <v>44323</v>
      </c>
      <c r="G127" s="21">
        <v>0.12545000000000001</v>
      </c>
      <c r="H127" s="22">
        <v>0</v>
      </c>
      <c r="I127" s="17">
        <v>0</v>
      </c>
      <c r="J127" s="17">
        <v>0</v>
      </c>
      <c r="K127" s="17">
        <v>0</v>
      </c>
    </row>
    <row r="128" spans="1:11">
      <c r="A128" t="s">
        <v>61</v>
      </c>
      <c r="B128" t="s">
        <v>62</v>
      </c>
      <c r="C128" t="s">
        <v>63</v>
      </c>
      <c r="F128" s="16">
        <v>44354</v>
      </c>
      <c r="G128" s="21">
        <v>0.16155700000000001</v>
      </c>
      <c r="H128" s="22">
        <v>0</v>
      </c>
      <c r="I128" s="17">
        <v>0</v>
      </c>
      <c r="J128" s="17">
        <v>0</v>
      </c>
      <c r="K128" s="17">
        <v>0</v>
      </c>
    </row>
    <row r="129" spans="1:11">
      <c r="A129" t="s">
        <v>61</v>
      </c>
      <c r="B129" t="s">
        <v>62</v>
      </c>
      <c r="C129" t="s">
        <v>63</v>
      </c>
      <c r="F129" s="16">
        <v>44385</v>
      </c>
      <c r="G129" s="21">
        <v>0.18906000000000001</v>
      </c>
      <c r="H129" s="22">
        <v>0</v>
      </c>
      <c r="I129" s="17">
        <v>0</v>
      </c>
      <c r="J129" s="17">
        <v>0</v>
      </c>
      <c r="K129" s="17">
        <v>0</v>
      </c>
    </row>
    <row r="130" spans="1:11">
      <c r="A130" t="s">
        <v>61</v>
      </c>
      <c r="B130" t="s">
        <v>62</v>
      </c>
      <c r="C130" t="s">
        <v>63</v>
      </c>
      <c r="F130" s="16">
        <v>44414</v>
      </c>
      <c r="G130" s="21">
        <v>0.18416399999999999</v>
      </c>
      <c r="H130" s="22">
        <v>0</v>
      </c>
      <c r="I130" s="17">
        <v>0</v>
      </c>
      <c r="J130" s="17">
        <v>0</v>
      </c>
      <c r="K130" s="17">
        <v>0</v>
      </c>
    </row>
    <row r="131" spans="1:11">
      <c r="A131" t="s">
        <v>61</v>
      </c>
      <c r="B131" t="s">
        <v>62</v>
      </c>
      <c r="C131" t="s">
        <v>63</v>
      </c>
      <c r="F131" s="16">
        <v>44447</v>
      </c>
      <c r="G131" s="21">
        <v>0.21052899999999999</v>
      </c>
      <c r="H131" s="22">
        <v>0</v>
      </c>
      <c r="I131" s="17">
        <v>0</v>
      </c>
      <c r="J131" s="17">
        <v>0</v>
      </c>
      <c r="K131" s="17">
        <v>0</v>
      </c>
    </row>
    <row r="132" spans="1:11">
      <c r="A132" t="s">
        <v>61</v>
      </c>
      <c r="B132" t="s">
        <v>62</v>
      </c>
      <c r="C132" t="s">
        <v>63</v>
      </c>
      <c r="F132" s="16">
        <v>44476</v>
      </c>
      <c r="G132" s="21">
        <v>0.102438</v>
      </c>
      <c r="H132" s="22">
        <v>0</v>
      </c>
      <c r="I132" s="17">
        <v>0</v>
      </c>
      <c r="J132" s="17">
        <v>0</v>
      </c>
      <c r="K132" s="17">
        <v>0</v>
      </c>
    </row>
    <row r="133" spans="1:11">
      <c r="A133" t="s">
        <v>61</v>
      </c>
      <c r="B133" t="s">
        <v>62</v>
      </c>
      <c r="C133" t="s">
        <v>63</v>
      </c>
      <c r="F133" s="16">
        <v>44505</v>
      </c>
      <c r="G133" s="21">
        <v>3.5950000000000003E-2</v>
      </c>
      <c r="H133" s="22">
        <v>0</v>
      </c>
      <c r="I133" s="17">
        <v>0</v>
      </c>
      <c r="J133" s="17">
        <v>0</v>
      </c>
      <c r="K133" s="17">
        <v>0</v>
      </c>
    </row>
    <row r="134" spans="1:11">
      <c r="A134" t="s">
        <v>61</v>
      </c>
      <c r="B134" t="s">
        <v>62</v>
      </c>
      <c r="C134" t="s">
        <v>63</v>
      </c>
      <c r="F134" s="16">
        <v>44537</v>
      </c>
      <c r="G134" s="21">
        <v>4.9373E-2</v>
      </c>
      <c r="H134" s="22">
        <v>0</v>
      </c>
      <c r="I134" s="17">
        <v>0</v>
      </c>
      <c r="J134" s="17">
        <v>0</v>
      </c>
      <c r="K134" s="17">
        <v>0</v>
      </c>
    </row>
    <row r="135" spans="1:11">
      <c r="A135" t="s">
        <v>61</v>
      </c>
      <c r="B135" t="s">
        <v>62</v>
      </c>
      <c r="C135" t="s">
        <v>63</v>
      </c>
      <c r="F135" s="16">
        <v>44553</v>
      </c>
      <c r="G135" s="21">
        <v>0.13883699999999999</v>
      </c>
      <c r="H135" s="22">
        <v>0</v>
      </c>
      <c r="I135" s="17">
        <v>0</v>
      </c>
      <c r="J135" s="17">
        <v>0</v>
      </c>
      <c r="K135" s="17">
        <v>0</v>
      </c>
    </row>
    <row r="136" spans="1:11" ht="13">
      <c r="A136" s="18" t="s">
        <v>30</v>
      </c>
      <c r="B136" s="19"/>
      <c r="C136" s="19"/>
      <c r="D136" s="19"/>
      <c r="E136" s="19"/>
      <c r="F136" s="19"/>
      <c r="G136" s="23">
        <f>SUM(G124:G135)</f>
        <v>1.2756820000000002</v>
      </c>
      <c r="H136" s="23">
        <f>SUM(H124:H135)</f>
        <v>0</v>
      </c>
      <c r="I136" s="20">
        <f>SUM(I124:I135)</f>
        <v>0</v>
      </c>
      <c r="J136" s="20">
        <f>SUM(J124:J135)</f>
        <v>0</v>
      </c>
      <c r="K136" s="20">
        <f>SUM(K124:K135)</f>
        <v>0</v>
      </c>
    </row>
    <row r="137" spans="1:11">
      <c r="F137" s="16"/>
      <c r="G137" s="21" t="s">
        <v>91</v>
      </c>
      <c r="H137" s="22" t="s">
        <v>91</v>
      </c>
      <c r="I137" s="17"/>
      <c r="J137" s="17"/>
      <c r="K137" s="17"/>
    </row>
    <row r="138" spans="1:11">
      <c r="A138" t="s">
        <v>64</v>
      </c>
      <c r="B138" t="s">
        <v>65</v>
      </c>
      <c r="C138" t="s">
        <v>66</v>
      </c>
      <c r="F138" s="16">
        <v>44280</v>
      </c>
      <c r="G138" s="21">
        <v>0</v>
      </c>
      <c r="H138" s="22">
        <v>0</v>
      </c>
      <c r="I138" s="17">
        <v>0</v>
      </c>
      <c r="J138" s="17">
        <v>0</v>
      </c>
      <c r="K138" s="17">
        <v>0</v>
      </c>
    </row>
    <row r="139" spans="1:11">
      <c r="A139" t="s">
        <v>64</v>
      </c>
      <c r="B139" t="s">
        <v>65</v>
      </c>
      <c r="C139" t="s">
        <v>66</v>
      </c>
      <c r="F139" s="16">
        <v>44371</v>
      </c>
      <c r="G139" s="21">
        <v>0</v>
      </c>
      <c r="H139" s="22">
        <v>0</v>
      </c>
      <c r="I139" s="17">
        <v>0</v>
      </c>
      <c r="J139" s="17">
        <v>0</v>
      </c>
      <c r="K139" s="17">
        <v>0</v>
      </c>
    </row>
    <row r="140" spans="1:11">
      <c r="A140" t="s">
        <v>64</v>
      </c>
      <c r="B140" t="s">
        <v>65</v>
      </c>
      <c r="C140" t="s">
        <v>66</v>
      </c>
      <c r="F140" s="16">
        <v>44462</v>
      </c>
      <c r="G140" s="21">
        <v>0</v>
      </c>
      <c r="H140" s="22">
        <v>0</v>
      </c>
      <c r="I140" s="17">
        <v>0</v>
      </c>
      <c r="J140" s="17">
        <v>0</v>
      </c>
      <c r="K140" s="17">
        <v>0</v>
      </c>
    </row>
    <row r="141" spans="1:11">
      <c r="A141" t="s">
        <v>64</v>
      </c>
      <c r="B141" t="s">
        <v>65</v>
      </c>
      <c r="C141" t="s">
        <v>66</v>
      </c>
      <c r="F141" s="16">
        <v>44553</v>
      </c>
      <c r="G141" s="21">
        <v>0</v>
      </c>
      <c r="H141" s="22">
        <v>0</v>
      </c>
      <c r="I141" s="17">
        <v>0</v>
      </c>
      <c r="J141" s="17">
        <v>0</v>
      </c>
      <c r="K141" s="17">
        <v>0</v>
      </c>
    </row>
    <row r="142" spans="1:11" ht="13">
      <c r="A142" s="18" t="s">
        <v>30</v>
      </c>
      <c r="B142" s="19"/>
      <c r="C142" s="19"/>
      <c r="D142" s="19"/>
      <c r="E142" s="19"/>
      <c r="F142" s="19"/>
      <c r="G142" s="23">
        <f>SUM(G138:G141)</f>
        <v>0</v>
      </c>
      <c r="H142" s="23">
        <f>SUM(H138:H141)</f>
        <v>0</v>
      </c>
      <c r="I142" s="20">
        <f>SUM(I138:I141)</f>
        <v>0</v>
      </c>
      <c r="J142" s="20">
        <f>SUM(J138:J141)</f>
        <v>0</v>
      </c>
      <c r="K142" s="20">
        <f>SUM(K138:K141)</f>
        <v>0</v>
      </c>
    </row>
    <row r="143" spans="1:11">
      <c r="F143" s="16"/>
      <c r="G143" s="21" t="s">
        <v>91</v>
      </c>
      <c r="H143" s="22" t="s">
        <v>91</v>
      </c>
      <c r="I143" s="17"/>
      <c r="J143" s="17"/>
      <c r="K143" s="17"/>
    </row>
    <row r="144" spans="1:11">
      <c r="A144" t="s">
        <v>67</v>
      </c>
      <c r="B144" t="s">
        <v>68</v>
      </c>
      <c r="C144" t="s">
        <v>69</v>
      </c>
      <c r="F144" s="16">
        <v>44280</v>
      </c>
      <c r="G144" s="21">
        <v>0</v>
      </c>
      <c r="H144" s="22">
        <v>0</v>
      </c>
      <c r="I144" s="17">
        <v>0</v>
      </c>
      <c r="J144" s="17">
        <v>0</v>
      </c>
      <c r="K144" s="17">
        <v>0</v>
      </c>
    </row>
    <row r="145" spans="1:11">
      <c r="A145" t="s">
        <v>67</v>
      </c>
      <c r="B145" t="s">
        <v>68</v>
      </c>
      <c r="C145" t="s">
        <v>69</v>
      </c>
      <c r="F145" s="16">
        <v>44371</v>
      </c>
      <c r="G145" s="21">
        <v>0</v>
      </c>
      <c r="H145" s="22">
        <v>0</v>
      </c>
      <c r="I145" s="17">
        <v>0</v>
      </c>
      <c r="J145" s="17">
        <v>0</v>
      </c>
      <c r="K145" s="17">
        <v>0</v>
      </c>
    </row>
    <row r="146" spans="1:11">
      <c r="A146" t="s">
        <v>67</v>
      </c>
      <c r="B146" t="s">
        <v>68</v>
      </c>
      <c r="C146" t="s">
        <v>69</v>
      </c>
      <c r="F146" s="16">
        <v>44462</v>
      </c>
      <c r="G146" s="21">
        <v>0</v>
      </c>
      <c r="H146" s="22">
        <v>0</v>
      </c>
      <c r="I146" s="17">
        <v>0</v>
      </c>
      <c r="J146" s="17">
        <v>0</v>
      </c>
      <c r="K146" s="17">
        <v>0</v>
      </c>
    </row>
    <row r="147" spans="1:11">
      <c r="A147" t="s">
        <v>67</v>
      </c>
      <c r="B147" t="s">
        <v>68</v>
      </c>
      <c r="C147" t="s">
        <v>69</v>
      </c>
      <c r="F147" s="16">
        <v>44553</v>
      </c>
      <c r="G147" s="21">
        <v>0</v>
      </c>
      <c r="H147" s="22">
        <v>0</v>
      </c>
      <c r="I147" s="17">
        <v>0</v>
      </c>
      <c r="J147" s="17">
        <v>0</v>
      </c>
      <c r="K147" s="17">
        <v>0</v>
      </c>
    </row>
    <row r="148" spans="1:11" ht="13">
      <c r="A148" s="18" t="s">
        <v>30</v>
      </c>
      <c r="B148" s="19"/>
      <c r="C148" s="19"/>
      <c r="D148" s="19"/>
      <c r="E148" s="19"/>
      <c r="F148" s="19"/>
      <c r="G148" s="23">
        <f>SUM(G144:G147)</f>
        <v>0</v>
      </c>
      <c r="H148" s="23">
        <f>SUM(H144:H147)</f>
        <v>0</v>
      </c>
      <c r="I148" s="20">
        <f>SUM(I144:I147)</f>
        <v>0</v>
      </c>
      <c r="J148" s="20">
        <f>SUM(J144:J147)</f>
        <v>0</v>
      </c>
      <c r="K148" s="20">
        <f>SUM(K144:K147)</f>
        <v>0</v>
      </c>
    </row>
    <row r="149" spans="1:11">
      <c r="F149" s="16"/>
      <c r="G149" s="21" t="s">
        <v>91</v>
      </c>
      <c r="H149" s="22" t="s">
        <v>91</v>
      </c>
      <c r="I149" s="17"/>
      <c r="J149" s="17"/>
      <c r="K149" s="17"/>
    </row>
    <row r="150" spans="1:11">
      <c r="A150" t="s">
        <v>70</v>
      </c>
      <c r="B150" t="s">
        <v>71</v>
      </c>
      <c r="C150" t="s">
        <v>72</v>
      </c>
      <c r="F150" s="16">
        <v>44280</v>
      </c>
      <c r="G150" s="21">
        <v>0</v>
      </c>
      <c r="H150" s="22">
        <v>0</v>
      </c>
      <c r="I150" s="17">
        <v>0</v>
      </c>
      <c r="J150" s="17">
        <v>0</v>
      </c>
      <c r="K150" s="17">
        <v>0</v>
      </c>
    </row>
    <row r="151" spans="1:11">
      <c r="A151" t="s">
        <v>70</v>
      </c>
      <c r="B151" t="s">
        <v>71</v>
      </c>
      <c r="C151" t="s">
        <v>72</v>
      </c>
      <c r="F151" s="16">
        <v>44371</v>
      </c>
      <c r="G151" s="21">
        <v>0</v>
      </c>
      <c r="H151" s="22">
        <v>0</v>
      </c>
      <c r="I151" s="17">
        <v>0</v>
      </c>
      <c r="J151" s="17">
        <v>0</v>
      </c>
      <c r="K151" s="17">
        <v>0</v>
      </c>
    </row>
    <row r="152" spans="1:11">
      <c r="A152" t="s">
        <v>70</v>
      </c>
      <c r="B152" t="s">
        <v>71</v>
      </c>
      <c r="C152" t="s">
        <v>72</v>
      </c>
      <c r="F152" s="16">
        <v>44462</v>
      </c>
      <c r="G152" s="21">
        <v>0</v>
      </c>
      <c r="H152" s="22">
        <v>0</v>
      </c>
      <c r="I152" s="17">
        <v>0</v>
      </c>
      <c r="J152" s="17">
        <v>0</v>
      </c>
      <c r="K152" s="17">
        <v>0</v>
      </c>
    </row>
    <row r="153" spans="1:11">
      <c r="A153" t="s">
        <v>70</v>
      </c>
      <c r="B153" t="s">
        <v>71</v>
      </c>
      <c r="C153" t="s">
        <v>72</v>
      </c>
      <c r="F153" s="16">
        <v>44553</v>
      </c>
      <c r="G153" s="21">
        <v>0</v>
      </c>
      <c r="H153" s="22">
        <v>0</v>
      </c>
      <c r="I153" s="17">
        <v>0</v>
      </c>
      <c r="J153" s="17">
        <v>0</v>
      </c>
      <c r="K153" s="17">
        <v>0</v>
      </c>
    </row>
    <row r="154" spans="1:11" ht="13">
      <c r="A154" s="18" t="s">
        <v>30</v>
      </c>
      <c r="B154" s="19"/>
      <c r="C154" s="19"/>
      <c r="D154" s="19"/>
      <c r="E154" s="19"/>
      <c r="F154" s="19"/>
      <c r="G154" s="23">
        <f>SUM(G150:G153)</f>
        <v>0</v>
      </c>
      <c r="H154" s="23">
        <f>SUM(H150:H153)</f>
        <v>0</v>
      </c>
      <c r="I154" s="20">
        <f>SUM(I150:I153)</f>
        <v>0</v>
      </c>
      <c r="J154" s="20">
        <f>SUM(J150:J153)</f>
        <v>0</v>
      </c>
      <c r="K154" s="20">
        <f>SUM(K150:K153)</f>
        <v>0</v>
      </c>
    </row>
    <row r="155" spans="1:11">
      <c r="F155" s="16"/>
      <c r="G155" s="21" t="s">
        <v>91</v>
      </c>
      <c r="H155" s="22" t="s">
        <v>91</v>
      </c>
      <c r="I155" s="17"/>
      <c r="J155" s="17"/>
      <c r="K155" s="17"/>
    </row>
    <row r="156" spans="1:11">
      <c r="A156" t="s">
        <v>73</v>
      </c>
      <c r="B156" t="s">
        <v>74</v>
      </c>
      <c r="C156" t="s">
        <v>75</v>
      </c>
      <c r="F156" s="16">
        <v>44280</v>
      </c>
      <c r="G156" s="21">
        <v>0</v>
      </c>
      <c r="H156" s="22">
        <v>0</v>
      </c>
      <c r="I156" s="17">
        <v>0</v>
      </c>
      <c r="J156" s="17">
        <v>0</v>
      </c>
      <c r="K156" s="17">
        <v>0</v>
      </c>
    </row>
    <row r="157" spans="1:11">
      <c r="A157" t="s">
        <v>73</v>
      </c>
      <c r="B157" t="s">
        <v>74</v>
      </c>
      <c r="C157" t="s">
        <v>75</v>
      </c>
      <c r="F157" s="16">
        <v>44371</v>
      </c>
      <c r="G157" s="21">
        <v>0</v>
      </c>
      <c r="H157" s="22">
        <v>0</v>
      </c>
      <c r="I157" s="17">
        <v>0</v>
      </c>
      <c r="J157" s="17">
        <v>0</v>
      </c>
      <c r="K157" s="17">
        <v>0</v>
      </c>
    </row>
    <row r="158" spans="1:11">
      <c r="A158" t="s">
        <v>73</v>
      </c>
      <c r="B158" t="s">
        <v>74</v>
      </c>
      <c r="C158" t="s">
        <v>75</v>
      </c>
      <c r="F158" s="16">
        <v>44462</v>
      </c>
      <c r="G158" s="21">
        <v>0</v>
      </c>
      <c r="H158" s="22">
        <v>0</v>
      </c>
      <c r="I158" s="17">
        <v>0</v>
      </c>
      <c r="J158" s="17">
        <v>0</v>
      </c>
      <c r="K158" s="17">
        <v>0</v>
      </c>
    </row>
    <row r="159" spans="1:11">
      <c r="A159" t="s">
        <v>73</v>
      </c>
      <c r="B159" t="s">
        <v>74</v>
      </c>
      <c r="C159" t="s">
        <v>75</v>
      </c>
      <c r="F159" s="16">
        <v>44553</v>
      </c>
      <c r="G159" s="21">
        <v>0</v>
      </c>
      <c r="H159" s="22">
        <v>0</v>
      </c>
      <c r="I159" s="17">
        <v>0</v>
      </c>
      <c r="J159" s="17">
        <v>0</v>
      </c>
      <c r="K159" s="17">
        <v>0</v>
      </c>
    </row>
    <row r="160" spans="1:11" ht="13">
      <c r="A160" s="18" t="s">
        <v>30</v>
      </c>
      <c r="B160" s="19"/>
      <c r="C160" s="19"/>
      <c r="D160" s="19"/>
      <c r="E160" s="19"/>
      <c r="F160" s="19"/>
      <c r="G160" s="23">
        <f>SUM(G156:G159)</f>
        <v>0</v>
      </c>
      <c r="H160" s="23">
        <f>SUM(H156:H159)</f>
        <v>0</v>
      </c>
      <c r="I160" s="20">
        <f>SUM(I156:I159)</f>
        <v>0</v>
      </c>
      <c r="J160" s="20">
        <f>SUM(J156:J159)</f>
        <v>0</v>
      </c>
      <c r="K160" s="20">
        <f>SUM(K156:K159)</f>
        <v>0</v>
      </c>
    </row>
    <row r="161" spans="1:11">
      <c r="F161" s="16"/>
      <c r="G161" s="21" t="s">
        <v>91</v>
      </c>
      <c r="H161" s="22" t="s">
        <v>91</v>
      </c>
      <c r="I161" s="17"/>
      <c r="J161" s="17"/>
      <c r="K161" s="17"/>
    </row>
    <row r="162" spans="1:11">
      <c r="A162" t="s">
        <v>76</v>
      </c>
      <c r="B162" t="s">
        <v>77</v>
      </c>
      <c r="C162" t="s">
        <v>78</v>
      </c>
      <c r="F162" s="16">
        <v>44280</v>
      </c>
      <c r="G162" s="21">
        <v>0</v>
      </c>
      <c r="H162" s="22">
        <v>0</v>
      </c>
      <c r="I162" s="17">
        <v>0</v>
      </c>
      <c r="J162" s="17">
        <v>0</v>
      </c>
      <c r="K162" s="17">
        <v>0</v>
      </c>
    </row>
    <row r="163" spans="1:11">
      <c r="A163" t="s">
        <v>76</v>
      </c>
      <c r="B163" t="s">
        <v>77</v>
      </c>
      <c r="C163" t="s">
        <v>78</v>
      </c>
      <c r="F163" s="16">
        <v>44371</v>
      </c>
      <c r="G163" s="21">
        <v>0</v>
      </c>
      <c r="H163" s="22">
        <v>0</v>
      </c>
      <c r="I163" s="17">
        <v>0</v>
      </c>
      <c r="J163" s="17">
        <v>0</v>
      </c>
      <c r="K163" s="17">
        <v>0</v>
      </c>
    </row>
    <row r="164" spans="1:11">
      <c r="A164" t="s">
        <v>76</v>
      </c>
      <c r="B164" t="s">
        <v>77</v>
      </c>
      <c r="C164" t="s">
        <v>78</v>
      </c>
      <c r="F164" s="16">
        <v>44462</v>
      </c>
      <c r="G164" s="21">
        <v>0</v>
      </c>
      <c r="H164" s="22">
        <v>0</v>
      </c>
      <c r="I164" s="17">
        <v>0</v>
      </c>
      <c r="J164" s="17">
        <v>0</v>
      </c>
      <c r="K164" s="17">
        <v>0</v>
      </c>
    </row>
    <row r="165" spans="1:11">
      <c r="A165" t="s">
        <v>76</v>
      </c>
      <c r="B165" t="s">
        <v>77</v>
      </c>
      <c r="C165" t="s">
        <v>78</v>
      </c>
      <c r="F165" s="16">
        <v>44553</v>
      </c>
      <c r="G165" s="21">
        <v>0</v>
      </c>
      <c r="H165" s="22">
        <v>0</v>
      </c>
      <c r="I165" s="17">
        <v>0</v>
      </c>
      <c r="J165" s="17">
        <v>0</v>
      </c>
      <c r="K165" s="17">
        <v>0</v>
      </c>
    </row>
    <row r="166" spans="1:11" ht="13">
      <c r="A166" s="18" t="s">
        <v>30</v>
      </c>
      <c r="B166" s="19"/>
      <c r="C166" s="19"/>
      <c r="D166" s="19"/>
      <c r="E166" s="19"/>
      <c r="F166" s="19"/>
      <c r="G166" s="23">
        <f>SUM(G162:G165)</f>
        <v>0</v>
      </c>
      <c r="H166" s="23">
        <f>SUM(H162:H165)</f>
        <v>0</v>
      </c>
      <c r="I166" s="20">
        <f>SUM(I162:I165)</f>
        <v>0</v>
      </c>
      <c r="J166" s="20">
        <f>SUM(J162:J165)</f>
        <v>0</v>
      </c>
      <c r="K166" s="20">
        <f>SUM(K162:K165)</f>
        <v>0</v>
      </c>
    </row>
    <row r="167" spans="1:11">
      <c r="F167" s="16"/>
      <c r="G167" s="21" t="s">
        <v>91</v>
      </c>
      <c r="H167" s="22" t="s">
        <v>91</v>
      </c>
      <c r="I167" s="17"/>
      <c r="J167" s="17"/>
      <c r="K167" s="17"/>
    </row>
    <row r="168" spans="1:11">
      <c r="A168" t="s">
        <v>79</v>
      </c>
      <c r="B168" t="s">
        <v>80</v>
      </c>
      <c r="C168" t="s">
        <v>81</v>
      </c>
      <c r="F168" s="16">
        <v>44232</v>
      </c>
      <c r="G168" s="21">
        <v>3.2048E-2</v>
      </c>
      <c r="H168" s="22">
        <v>0</v>
      </c>
      <c r="I168" s="17">
        <v>0</v>
      </c>
      <c r="J168" s="17">
        <v>0</v>
      </c>
      <c r="K168" s="17">
        <v>0</v>
      </c>
    </row>
    <row r="169" spans="1:11">
      <c r="A169" t="s">
        <v>79</v>
      </c>
      <c r="B169" t="s">
        <v>80</v>
      </c>
      <c r="C169" t="s">
        <v>81</v>
      </c>
      <c r="F169" s="16">
        <v>44260</v>
      </c>
      <c r="G169" s="21">
        <v>2.9205999999999999E-2</v>
      </c>
      <c r="H169" s="22">
        <v>0</v>
      </c>
      <c r="I169" s="17">
        <v>0</v>
      </c>
      <c r="J169" s="17">
        <v>0</v>
      </c>
      <c r="K169" s="17">
        <v>0</v>
      </c>
    </row>
    <row r="170" spans="1:11">
      <c r="A170" t="s">
        <v>79</v>
      </c>
      <c r="B170" t="s">
        <v>80</v>
      </c>
      <c r="C170" t="s">
        <v>81</v>
      </c>
      <c r="F170" s="16">
        <v>44294</v>
      </c>
      <c r="G170" s="21">
        <v>3.2821999999999997E-2</v>
      </c>
      <c r="H170" s="22">
        <v>0</v>
      </c>
      <c r="I170" s="17">
        <v>0</v>
      </c>
      <c r="J170" s="17">
        <v>0</v>
      </c>
      <c r="K170" s="17">
        <v>0</v>
      </c>
    </row>
    <row r="171" spans="1:11">
      <c r="A171" t="s">
        <v>79</v>
      </c>
      <c r="B171" t="s">
        <v>80</v>
      </c>
      <c r="C171" t="s">
        <v>81</v>
      </c>
      <c r="F171" s="16">
        <v>44323</v>
      </c>
      <c r="G171" s="21">
        <v>2.9221E-2</v>
      </c>
      <c r="H171" s="22">
        <v>0</v>
      </c>
      <c r="I171" s="17">
        <v>0</v>
      </c>
      <c r="J171" s="17">
        <v>0</v>
      </c>
      <c r="K171" s="17">
        <v>0</v>
      </c>
    </row>
    <row r="172" spans="1:11">
      <c r="A172" t="s">
        <v>79</v>
      </c>
      <c r="B172" t="s">
        <v>80</v>
      </c>
      <c r="C172" t="s">
        <v>81</v>
      </c>
      <c r="F172" s="16">
        <v>44354</v>
      </c>
      <c r="G172" s="21">
        <v>3.0665999999999999E-2</v>
      </c>
      <c r="H172" s="22">
        <v>0</v>
      </c>
      <c r="I172" s="17">
        <v>0</v>
      </c>
      <c r="J172" s="17">
        <v>0</v>
      </c>
      <c r="K172" s="17">
        <v>0</v>
      </c>
    </row>
    <row r="173" spans="1:11">
      <c r="A173" t="s">
        <v>79</v>
      </c>
      <c r="B173" t="s">
        <v>80</v>
      </c>
      <c r="C173" t="s">
        <v>81</v>
      </c>
      <c r="F173" s="16">
        <v>44385</v>
      </c>
      <c r="G173" s="21">
        <v>3.0190999999999999E-2</v>
      </c>
      <c r="H173" s="22">
        <v>0</v>
      </c>
      <c r="I173" s="17">
        <v>0</v>
      </c>
      <c r="J173" s="17">
        <v>0</v>
      </c>
      <c r="K173" s="17">
        <v>0</v>
      </c>
    </row>
    <row r="174" spans="1:11">
      <c r="A174" t="s">
        <v>79</v>
      </c>
      <c r="B174" t="s">
        <v>80</v>
      </c>
      <c r="C174" t="s">
        <v>81</v>
      </c>
      <c r="F174" s="16">
        <v>44414</v>
      </c>
      <c r="G174" s="21">
        <v>2.8549000000000001E-2</v>
      </c>
      <c r="H174" s="22">
        <v>0</v>
      </c>
      <c r="I174" s="17">
        <v>0</v>
      </c>
      <c r="J174" s="17">
        <v>0</v>
      </c>
      <c r="K174" s="17">
        <v>0</v>
      </c>
    </row>
    <row r="175" spans="1:11">
      <c r="A175" t="s">
        <v>79</v>
      </c>
      <c r="B175" t="s">
        <v>80</v>
      </c>
      <c r="C175" t="s">
        <v>81</v>
      </c>
      <c r="F175" s="16">
        <v>44447</v>
      </c>
      <c r="G175" s="21">
        <v>2.6817000000000001E-2</v>
      </c>
      <c r="H175" s="22">
        <v>0</v>
      </c>
      <c r="I175" s="17">
        <v>0</v>
      </c>
      <c r="J175" s="17">
        <v>0</v>
      </c>
      <c r="K175" s="17">
        <v>0</v>
      </c>
    </row>
    <row r="176" spans="1:11">
      <c r="A176" t="s">
        <v>79</v>
      </c>
      <c r="B176" t="s">
        <v>80</v>
      </c>
      <c r="C176" t="s">
        <v>81</v>
      </c>
      <c r="F176" s="16">
        <v>44476</v>
      </c>
      <c r="G176" s="21">
        <v>2.5957999999999998E-2</v>
      </c>
      <c r="H176" s="22">
        <v>0</v>
      </c>
      <c r="I176" s="17">
        <v>0</v>
      </c>
      <c r="J176" s="17">
        <v>0</v>
      </c>
      <c r="K176" s="17">
        <v>0</v>
      </c>
    </row>
    <row r="177" spans="1:11">
      <c r="A177" t="s">
        <v>79</v>
      </c>
      <c r="B177" t="s">
        <v>80</v>
      </c>
      <c r="C177" t="s">
        <v>81</v>
      </c>
      <c r="F177" s="16">
        <v>44505</v>
      </c>
      <c r="G177" s="21">
        <v>2.5819999999999999E-2</v>
      </c>
      <c r="H177" s="22">
        <v>0</v>
      </c>
      <c r="I177" s="17">
        <v>0</v>
      </c>
      <c r="J177" s="17">
        <v>0</v>
      </c>
      <c r="K177" s="17">
        <v>0</v>
      </c>
    </row>
    <row r="178" spans="1:11">
      <c r="A178" t="s">
        <v>79</v>
      </c>
      <c r="B178" t="s">
        <v>80</v>
      </c>
      <c r="C178" t="s">
        <v>81</v>
      </c>
      <c r="F178" s="16">
        <v>44537</v>
      </c>
      <c r="G178" s="21">
        <v>2.5388000000000001E-2</v>
      </c>
      <c r="H178" s="22">
        <v>0</v>
      </c>
      <c r="I178" s="17">
        <v>0</v>
      </c>
      <c r="J178" s="17">
        <v>0</v>
      </c>
      <c r="K178" s="17">
        <v>0</v>
      </c>
    </row>
    <row r="179" spans="1:11">
      <c r="A179" t="s">
        <v>79</v>
      </c>
      <c r="B179" t="s">
        <v>80</v>
      </c>
      <c r="C179" t="s">
        <v>81</v>
      </c>
      <c r="F179" s="16">
        <v>44553</v>
      </c>
      <c r="G179" s="21">
        <v>2.6044000000000001E-2</v>
      </c>
      <c r="H179" s="22">
        <v>6.9537000000000002E-2</v>
      </c>
      <c r="I179" s="17">
        <v>0</v>
      </c>
      <c r="J179" s="17">
        <v>0</v>
      </c>
      <c r="K179" s="17">
        <v>0</v>
      </c>
    </row>
    <row r="180" spans="1:11" ht="13">
      <c r="A180" s="18" t="s">
        <v>30</v>
      </c>
      <c r="B180" s="19"/>
      <c r="C180" s="19"/>
      <c r="D180" s="19"/>
      <c r="E180" s="19"/>
      <c r="F180" s="19"/>
      <c r="G180" s="23">
        <f>SUM(G168:G179)</f>
        <v>0.34273000000000003</v>
      </c>
      <c r="H180" s="23">
        <f>SUM(H168:H179)</f>
        <v>6.9537000000000002E-2</v>
      </c>
      <c r="I180" s="20">
        <f>SUM(I168:I179)</f>
        <v>0</v>
      </c>
      <c r="J180" s="20">
        <f>SUM(J168:J179)</f>
        <v>0</v>
      </c>
      <c r="K180" s="20">
        <f>SUM(K168:K179)</f>
        <v>0</v>
      </c>
    </row>
    <row r="181" spans="1:11">
      <c r="F181" s="16"/>
      <c r="G181" s="21" t="s">
        <v>91</v>
      </c>
      <c r="H181" s="22" t="s">
        <v>91</v>
      </c>
      <c r="I181" s="17"/>
      <c r="J181" s="17"/>
      <c r="K181" s="17"/>
    </row>
    <row r="182" spans="1:11">
      <c r="A182" t="s">
        <v>82</v>
      </c>
      <c r="B182" t="s">
        <v>83</v>
      </c>
      <c r="C182" t="s">
        <v>84</v>
      </c>
      <c r="F182" s="16">
        <v>44280</v>
      </c>
      <c r="G182" s="21">
        <v>0</v>
      </c>
      <c r="H182" s="22">
        <v>0</v>
      </c>
      <c r="I182" s="17">
        <v>0</v>
      </c>
      <c r="J182" s="17">
        <v>0</v>
      </c>
      <c r="K182" s="17">
        <v>0</v>
      </c>
    </row>
    <row r="183" spans="1:11">
      <c r="A183" t="s">
        <v>82</v>
      </c>
      <c r="B183" t="s">
        <v>83</v>
      </c>
      <c r="C183" t="s">
        <v>84</v>
      </c>
      <c r="F183" s="16">
        <v>44371</v>
      </c>
      <c r="G183" s="21">
        <v>0</v>
      </c>
      <c r="H183" s="22">
        <v>0</v>
      </c>
      <c r="I183" s="17">
        <v>0</v>
      </c>
      <c r="J183" s="17">
        <v>0</v>
      </c>
      <c r="K183" s="17">
        <v>0</v>
      </c>
    </row>
    <row r="184" spans="1:11">
      <c r="A184" t="s">
        <v>82</v>
      </c>
      <c r="B184" t="s">
        <v>83</v>
      </c>
      <c r="C184" t="s">
        <v>84</v>
      </c>
      <c r="F184" s="16">
        <v>44462</v>
      </c>
      <c r="G184" s="21">
        <v>0</v>
      </c>
      <c r="H184" s="22">
        <v>0</v>
      </c>
      <c r="I184" s="17">
        <v>0</v>
      </c>
      <c r="J184" s="17">
        <v>0</v>
      </c>
      <c r="K184" s="17">
        <v>0</v>
      </c>
    </row>
    <row r="185" spans="1:11">
      <c r="A185" t="s">
        <v>82</v>
      </c>
      <c r="B185" t="s">
        <v>83</v>
      </c>
      <c r="C185" t="s">
        <v>84</v>
      </c>
      <c r="F185" s="16">
        <v>44553</v>
      </c>
      <c r="G185" s="21">
        <v>0</v>
      </c>
      <c r="H185" s="22">
        <v>0</v>
      </c>
      <c r="I185" s="17">
        <v>0</v>
      </c>
      <c r="J185" s="17">
        <v>0</v>
      </c>
      <c r="K185" s="17">
        <v>0</v>
      </c>
    </row>
    <row r="186" spans="1:11" ht="13">
      <c r="A186" s="18" t="s">
        <v>30</v>
      </c>
      <c r="B186" s="19"/>
      <c r="C186" s="19"/>
      <c r="D186" s="19"/>
      <c r="E186" s="19"/>
      <c r="F186" s="19"/>
      <c r="G186" s="23">
        <f>SUM(G182:G185)</f>
        <v>0</v>
      </c>
      <c r="H186" s="23">
        <f>SUM(H182:H185)</f>
        <v>0</v>
      </c>
      <c r="I186" s="20">
        <f>SUM(I182:I185)</f>
        <v>0</v>
      </c>
      <c r="J186" s="20">
        <f>SUM(J182:J185)</f>
        <v>0</v>
      </c>
      <c r="K186" s="20">
        <f>SUM(K182:K185)</f>
        <v>0</v>
      </c>
    </row>
    <row r="187" spans="1:11">
      <c r="G187" s="21" t="s">
        <v>91</v>
      </c>
      <c r="H187" s="24" t="s">
        <v>91</v>
      </c>
    </row>
    <row r="188" spans="1:11">
      <c r="A188" t="s">
        <v>85</v>
      </c>
      <c r="B188" t="s">
        <v>86</v>
      </c>
      <c r="C188" t="s">
        <v>87</v>
      </c>
      <c r="F188" s="16">
        <v>44225</v>
      </c>
      <c r="G188" s="21">
        <v>0</v>
      </c>
      <c r="H188" s="22">
        <v>0</v>
      </c>
      <c r="I188" s="17">
        <v>0</v>
      </c>
      <c r="J188" s="17">
        <v>0</v>
      </c>
      <c r="K188" s="17">
        <v>0</v>
      </c>
    </row>
    <row r="189" spans="1:11" ht="13">
      <c r="A189" s="18" t="s">
        <v>30</v>
      </c>
      <c r="B189" s="19"/>
      <c r="C189" s="19"/>
      <c r="D189" s="19"/>
      <c r="E189" s="19"/>
      <c r="F189" s="19"/>
      <c r="G189" s="23">
        <f>SUM(G188:G188)</f>
        <v>0</v>
      </c>
      <c r="H189" s="23">
        <f>SUM(H188:H188)</f>
        <v>0</v>
      </c>
      <c r="I189" s="20">
        <f>SUM(I188)</f>
        <v>0</v>
      </c>
      <c r="J189" s="20">
        <f>SUM(J188)</f>
        <v>0</v>
      </c>
      <c r="K189" s="20">
        <f>SUM(K188)</f>
        <v>0</v>
      </c>
    </row>
    <row r="190" spans="1:11">
      <c r="F190" s="16"/>
      <c r="G190" s="21" t="s">
        <v>91</v>
      </c>
      <c r="H190" s="22" t="s">
        <v>91</v>
      </c>
      <c r="I190" s="17"/>
      <c r="J190" s="17"/>
      <c r="K190" s="17"/>
    </row>
    <row r="191" spans="1:11">
      <c r="A191" t="s">
        <v>88</v>
      </c>
      <c r="B191" t="s">
        <v>89</v>
      </c>
      <c r="C191" t="s">
        <v>90</v>
      </c>
      <c r="F191" s="16">
        <v>44225</v>
      </c>
      <c r="G191" s="21">
        <v>0</v>
      </c>
      <c r="H191" s="22">
        <v>0</v>
      </c>
      <c r="I191" s="17">
        <v>0</v>
      </c>
      <c r="J191" s="17">
        <v>0</v>
      </c>
      <c r="K191" s="17">
        <v>0</v>
      </c>
    </row>
    <row r="192" spans="1:11" ht="13">
      <c r="A192" s="18" t="s">
        <v>30</v>
      </c>
      <c r="B192" s="19"/>
      <c r="C192" s="19"/>
      <c r="D192" s="19"/>
      <c r="E192" s="19"/>
      <c r="F192" s="19"/>
      <c r="G192" s="23">
        <f>SUM(G191:G191)</f>
        <v>0</v>
      </c>
      <c r="H192" s="23">
        <f>SUM(H191:H191)</f>
        <v>0</v>
      </c>
      <c r="I192" s="20">
        <f>SUM(I191)</f>
        <v>0</v>
      </c>
      <c r="J192" s="20">
        <f>SUM(J191)</f>
        <v>0</v>
      </c>
      <c r="K192" s="20">
        <f>SUM(K191)</f>
        <v>0</v>
      </c>
    </row>
    <row r="193" spans="1:11">
      <c r="F193" s="16"/>
    </row>
    <row r="194" spans="1:11">
      <c r="A194" t="s">
        <v>92</v>
      </c>
      <c r="B194" t="s">
        <v>93</v>
      </c>
      <c r="C194" t="s">
        <v>94</v>
      </c>
      <c r="F194" s="16">
        <v>44553</v>
      </c>
      <c r="G194" s="17">
        <v>9.3999999999999997E-4</v>
      </c>
      <c r="H194" s="17">
        <v>0</v>
      </c>
      <c r="I194" s="17">
        <v>0</v>
      </c>
      <c r="J194" s="17">
        <v>0</v>
      </c>
      <c r="K194" s="17">
        <v>0</v>
      </c>
    </row>
    <row r="195" spans="1:11" ht="13">
      <c r="A195" s="18" t="s">
        <v>30</v>
      </c>
      <c r="B195" s="19"/>
      <c r="C195" s="19"/>
      <c r="D195" s="19"/>
      <c r="E195" s="19"/>
      <c r="F195" s="19"/>
      <c r="G195" s="20">
        <f>SUM(G194:G194)</f>
        <v>9.3999999999999997E-4</v>
      </c>
      <c r="H195" s="20">
        <f>SUM(H194:H194)</f>
        <v>0</v>
      </c>
      <c r="I195" s="20">
        <f>SUM(I194:I194)</f>
        <v>0</v>
      </c>
      <c r="J195" s="20">
        <f>SUM(J194:J194)</f>
        <v>0</v>
      </c>
      <c r="K195" s="20">
        <f>SUM(K194:K194)</f>
        <v>0</v>
      </c>
    </row>
    <row r="196" spans="1:11">
      <c r="F196" s="16"/>
      <c r="G196" s="17"/>
      <c r="H196" s="17"/>
      <c r="I196" s="17"/>
      <c r="J196" s="17"/>
      <c r="K196" s="17"/>
    </row>
    <row r="197" spans="1:11">
      <c r="A197" t="s">
        <v>95</v>
      </c>
      <c r="B197" t="s">
        <v>96</v>
      </c>
      <c r="C197" t="s">
        <v>97</v>
      </c>
      <c r="F197" s="16">
        <v>44280</v>
      </c>
      <c r="G197" s="17">
        <v>0</v>
      </c>
      <c r="H197" s="17">
        <v>0</v>
      </c>
      <c r="I197" s="17">
        <v>0</v>
      </c>
      <c r="J197" s="17">
        <v>0</v>
      </c>
      <c r="K197" s="17">
        <v>0</v>
      </c>
    </row>
    <row r="198" spans="1:11">
      <c r="A198" t="s">
        <v>95</v>
      </c>
      <c r="B198" t="s">
        <v>96</v>
      </c>
      <c r="C198" t="s">
        <v>97</v>
      </c>
      <c r="F198" s="16">
        <v>44371</v>
      </c>
      <c r="G198" s="17">
        <v>0</v>
      </c>
      <c r="H198" s="17">
        <v>0</v>
      </c>
      <c r="I198" s="17">
        <v>0</v>
      </c>
      <c r="J198" s="17">
        <v>0</v>
      </c>
      <c r="K198" s="17">
        <v>0</v>
      </c>
    </row>
    <row r="199" spans="1:11">
      <c r="A199" t="s">
        <v>95</v>
      </c>
      <c r="B199" t="s">
        <v>96</v>
      </c>
      <c r="C199" t="s">
        <v>97</v>
      </c>
      <c r="F199" s="16">
        <v>44462</v>
      </c>
      <c r="G199" s="17">
        <v>0</v>
      </c>
      <c r="H199" s="17">
        <v>0</v>
      </c>
      <c r="I199" s="17">
        <v>0</v>
      </c>
      <c r="J199" s="17">
        <v>0</v>
      </c>
      <c r="K199" s="17">
        <v>0</v>
      </c>
    </row>
    <row r="200" spans="1:11">
      <c r="A200" t="s">
        <v>95</v>
      </c>
      <c r="B200" t="s">
        <v>96</v>
      </c>
      <c r="C200" t="s">
        <v>97</v>
      </c>
      <c r="F200" s="16">
        <v>44553</v>
      </c>
      <c r="G200" s="17">
        <v>0</v>
      </c>
      <c r="H200" s="17">
        <v>0</v>
      </c>
      <c r="I200" s="17">
        <v>0</v>
      </c>
      <c r="J200" s="17">
        <v>0</v>
      </c>
      <c r="K200" s="17">
        <v>0</v>
      </c>
    </row>
    <row r="201" spans="1:11" ht="13">
      <c r="A201" s="18" t="s">
        <v>30</v>
      </c>
      <c r="B201" s="19"/>
      <c r="C201" s="19"/>
      <c r="D201" s="19"/>
      <c r="E201" s="19"/>
      <c r="F201" s="19"/>
      <c r="G201" s="20">
        <f>SUM(G197:G200)</f>
        <v>0</v>
      </c>
      <c r="H201" s="20">
        <f>SUM(H197:H200)</f>
        <v>0</v>
      </c>
      <c r="I201" s="20">
        <f>SUM(I197:I200)</f>
        <v>0</v>
      </c>
      <c r="J201" s="20">
        <f>SUM(J197:J200)</f>
        <v>0</v>
      </c>
      <c r="K201" s="20">
        <f>SUM(K197:K200)</f>
        <v>0</v>
      </c>
    </row>
    <row r="202" spans="1:11">
      <c r="F202" s="16"/>
      <c r="G202" s="17"/>
      <c r="H202" s="17"/>
      <c r="I202" s="17"/>
      <c r="J202" s="17"/>
      <c r="K202" s="17"/>
    </row>
    <row r="203" spans="1:11">
      <c r="A203" t="s">
        <v>98</v>
      </c>
      <c r="B203" t="s">
        <v>99</v>
      </c>
      <c r="C203" t="s">
        <v>100</v>
      </c>
      <c r="F203" s="16">
        <v>44280</v>
      </c>
      <c r="G203" s="17">
        <v>0</v>
      </c>
      <c r="H203" s="17">
        <v>0</v>
      </c>
      <c r="I203" s="17">
        <v>0</v>
      </c>
      <c r="J203" s="17">
        <v>0</v>
      </c>
      <c r="K203" s="17">
        <v>0</v>
      </c>
    </row>
    <row r="204" spans="1:11">
      <c r="A204" t="s">
        <v>98</v>
      </c>
      <c r="B204" t="s">
        <v>99</v>
      </c>
      <c r="C204" t="s">
        <v>100</v>
      </c>
      <c r="F204" s="16">
        <v>44371</v>
      </c>
      <c r="G204" s="17">
        <v>0</v>
      </c>
      <c r="H204" s="17">
        <v>0</v>
      </c>
      <c r="I204" s="17">
        <v>0</v>
      </c>
      <c r="J204" s="17">
        <v>0</v>
      </c>
      <c r="K204" s="17">
        <v>0</v>
      </c>
    </row>
    <row r="205" spans="1:11">
      <c r="A205" t="s">
        <v>98</v>
      </c>
      <c r="B205" t="s">
        <v>99</v>
      </c>
      <c r="C205" t="s">
        <v>100</v>
      </c>
      <c r="F205" s="16">
        <v>44462</v>
      </c>
      <c r="G205" s="17">
        <v>0</v>
      </c>
      <c r="H205" s="17">
        <v>0</v>
      </c>
      <c r="I205" s="17">
        <v>0</v>
      </c>
      <c r="J205" s="17">
        <v>0</v>
      </c>
      <c r="K205" s="17">
        <v>0</v>
      </c>
    </row>
    <row r="206" spans="1:11">
      <c r="A206" t="s">
        <v>98</v>
      </c>
      <c r="B206" t="s">
        <v>99</v>
      </c>
      <c r="C206" t="s">
        <v>100</v>
      </c>
      <c r="F206" s="16">
        <v>44553</v>
      </c>
      <c r="G206" s="17">
        <v>0</v>
      </c>
      <c r="H206" s="17">
        <v>0</v>
      </c>
      <c r="I206" s="17">
        <v>0</v>
      </c>
      <c r="J206" s="17">
        <v>0</v>
      </c>
      <c r="K206" s="17">
        <v>0</v>
      </c>
    </row>
    <row r="207" spans="1:11" ht="13">
      <c r="A207" s="18" t="s">
        <v>30</v>
      </c>
      <c r="B207" s="19"/>
      <c r="C207" s="19"/>
      <c r="D207" s="19"/>
      <c r="E207" s="19"/>
      <c r="F207" s="19"/>
      <c r="G207" s="20">
        <f>SUM(G203:G206)</f>
        <v>0</v>
      </c>
      <c r="H207" s="20">
        <f>SUM(H203:H206)</f>
        <v>0</v>
      </c>
      <c r="I207" s="20">
        <f>SUM(I203:I206)</f>
        <v>0</v>
      </c>
      <c r="J207" s="20">
        <f>SUM(J203:J206)</f>
        <v>0</v>
      </c>
      <c r="K207" s="20">
        <f>SUM(K203:K206)</f>
        <v>0</v>
      </c>
    </row>
    <row r="208" spans="1:11">
      <c r="F208" s="16"/>
      <c r="G208" s="17"/>
      <c r="H208" s="17"/>
      <c r="I208" s="17"/>
      <c r="J208" s="17"/>
      <c r="K208" s="17"/>
    </row>
    <row r="209" spans="1:11">
      <c r="A209" t="s">
        <v>101</v>
      </c>
      <c r="B209" t="s">
        <v>102</v>
      </c>
      <c r="C209" t="s">
        <v>103</v>
      </c>
      <c r="F209" s="16">
        <v>44280</v>
      </c>
      <c r="G209" s="17">
        <v>0</v>
      </c>
      <c r="H209" s="17">
        <v>0</v>
      </c>
      <c r="I209" s="17">
        <v>0</v>
      </c>
      <c r="J209" s="17">
        <v>0</v>
      </c>
      <c r="K209" s="17">
        <v>0</v>
      </c>
    </row>
    <row r="210" spans="1:11">
      <c r="A210" t="s">
        <v>101</v>
      </c>
      <c r="B210" t="s">
        <v>102</v>
      </c>
      <c r="C210" t="s">
        <v>103</v>
      </c>
      <c r="F210" s="16">
        <v>44371</v>
      </c>
      <c r="G210" s="17">
        <v>0</v>
      </c>
      <c r="H210" s="17">
        <v>0</v>
      </c>
      <c r="I210" s="17">
        <v>0</v>
      </c>
      <c r="J210" s="17">
        <v>0</v>
      </c>
      <c r="K210" s="17">
        <v>0</v>
      </c>
    </row>
    <row r="211" spans="1:11">
      <c r="A211" t="s">
        <v>101</v>
      </c>
      <c r="B211" t="s">
        <v>102</v>
      </c>
      <c r="C211" t="s">
        <v>103</v>
      </c>
      <c r="F211" s="16">
        <v>44462</v>
      </c>
      <c r="G211" s="17">
        <v>0</v>
      </c>
      <c r="H211" s="17">
        <v>0</v>
      </c>
      <c r="I211" s="17">
        <v>0</v>
      </c>
      <c r="J211" s="17">
        <v>0</v>
      </c>
      <c r="K211" s="17">
        <v>0</v>
      </c>
    </row>
    <row r="212" spans="1:11">
      <c r="A212" t="s">
        <v>101</v>
      </c>
      <c r="B212" t="s">
        <v>102</v>
      </c>
      <c r="C212" t="s">
        <v>103</v>
      </c>
      <c r="F212" s="16">
        <v>44553</v>
      </c>
      <c r="G212" s="17">
        <v>0</v>
      </c>
      <c r="H212" s="17">
        <v>0</v>
      </c>
      <c r="I212" s="17">
        <v>0</v>
      </c>
      <c r="J212" s="17">
        <v>0</v>
      </c>
      <c r="K212" s="17">
        <v>0</v>
      </c>
    </row>
    <row r="213" spans="1:11" ht="13">
      <c r="A213" s="18" t="s">
        <v>30</v>
      </c>
      <c r="B213" s="19"/>
      <c r="C213" s="19"/>
      <c r="D213" s="19"/>
      <c r="E213" s="19"/>
      <c r="F213" s="19"/>
      <c r="G213" s="20">
        <f>SUM(G209:G212)</f>
        <v>0</v>
      </c>
      <c r="H213" s="20">
        <f>SUM(H209:H212)</f>
        <v>0</v>
      </c>
      <c r="I213" s="20">
        <f>SUM(I209:I212)</f>
        <v>0</v>
      </c>
      <c r="J213" s="20">
        <f>SUM(J209:J212)</f>
        <v>0</v>
      </c>
      <c r="K213" s="20">
        <f>SUM(K209:K212)</f>
        <v>0</v>
      </c>
    </row>
    <row r="214" spans="1:11">
      <c r="F214" s="16"/>
      <c r="G214" s="17"/>
      <c r="H214" s="17"/>
      <c r="I214" s="17"/>
      <c r="J214" s="17"/>
      <c r="K214" s="17"/>
    </row>
    <row r="215" spans="1:11">
      <c r="A215" t="s">
        <v>104</v>
      </c>
      <c r="B215" t="s">
        <v>105</v>
      </c>
      <c r="C215" t="s">
        <v>106</v>
      </c>
      <c r="F215" s="16">
        <v>44280</v>
      </c>
      <c r="G215" s="17">
        <v>0</v>
      </c>
      <c r="H215" s="17">
        <v>0</v>
      </c>
      <c r="I215" s="17">
        <v>0</v>
      </c>
      <c r="J215" s="17">
        <v>0</v>
      </c>
      <c r="K215" s="17">
        <v>0</v>
      </c>
    </row>
    <row r="216" spans="1:11">
      <c r="A216" t="s">
        <v>104</v>
      </c>
      <c r="B216" t="s">
        <v>105</v>
      </c>
      <c r="C216" t="s">
        <v>106</v>
      </c>
      <c r="F216" s="16">
        <v>44371</v>
      </c>
      <c r="G216" s="17">
        <v>0</v>
      </c>
      <c r="H216" s="17">
        <v>0</v>
      </c>
      <c r="I216" s="17">
        <v>0</v>
      </c>
      <c r="J216" s="17">
        <v>0</v>
      </c>
      <c r="K216" s="17">
        <v>0</v>
      </c>
    </row>
    <row r="217" spans="1:11">
      <c r="A217" t="s">
        <v>104</v>
      </c>
      <c r="B217" t="s">
        <v>105</v>
      </c>
      <c r="C217" t="s">
        <v>106</v>
      </c>
      <c r="F217" s="16">
        <v>44462</v>
      </c>
      <c r="G217" s="17">
        <v>0</v>
      </c>
      <c r="H217" s="17">
        <v>0</v>
      </c>
      <c r="I217" s="17">
        <v>0</v>
      </c>
      <c r="J217" s="17">
        <v>0</v>
      </c>
      <c r="K217" s="17">
        <v>0</v>
      </c>
    </row>
    <row r="218" spans="1:11">
      <c r="A218" t="s">
        <v>104</v>
      </c>
      <c r="B218" t="s">
        <v>105</v>
      </c>
      <c r="C218" t="s">
        <v>106</v>
      </c>
      <c r="F218" s="16">
        <v>44553</v>
      </c>
      <c r="G218" s="17">
        <v>0</v>
      </c>
      <c r="H218" s="17">
        <v>0</v>
      </c>
      <c r="I218" s="17">
        <v>0</v>
      </c>
      <c r="J218" s="17">
        <v>0</v>
      </c>
      <c r="K218" s="17">
        <v>0</v>
      </c>
    </row>
    <row r="219" spans="1:11" ht="13">
      <c r="A219" s="18" t="s">
        <v>30</v>
      </c>
      <c r="B219" s="19"/>
      <c r="C219" s="19"/>
      <c r="D219" s="19"/>
      <c r="E219" s="19"/>
      <c r="F219" s="19"/>
      <c r="G219" s="20">
        <f>SUM(G215:G218)</f>
        <v>0</v>
      </c>
      <c r="H219" s="20">
        <f>SUM(H215:H218)</f>
        <v>0</v>
      </c>
      <c r="I219" s="20">
        <f>SUM(I215:I218)</f>
        <v>0</v>
      </c>
      <c r="J219" s="20">
        <f>SUM(J215:J218)</f>
        <v>0</v>
      </c>
      <c r="K219" s="20">
        <f>SUM(K215:K218)</f>
        <v>0</v>
      </c>
    </row>
    <row r="220" spans="1:11">
      <c r="F220" s="16"/>
      <c r="G220" s="17"/>
      <c r="H220" s="17"/>
      <c r="I220" s="17"/>
      <c r="J220" s="17"/>
      <c r="K220" s="17"/>
    </row>
    <row r="221" spans="1:11">
      <c r="A221" t="s">
        <v>107</v>
      </c>
      <c r="B221" t="s">
        <v>108</v>
      </c>
      <c r="C221" t="s">
        <v>109</v>
      </c>
      <c r="F221" s="16">
        <v>44280</v>
      </c>
      <c r="G221" s="17">
        <v>0</v>
      </c>
      <c r="H221" s="17">
        <v>0</v>
      </c>
      <c r="I221" s="17">
        <v>0</v>
      </c>
      <c r="J221" s="17">
        <v>0</v>
      </c>
      <c r="K221" s="17">
        <v>0</v>
      </c>
    </row>
    <row r="222" spans="1:11">
      <c r="A222" t="s">
        <v>107</v>
      </c>
      <c r="B222" t="s">
        <v>108</v>
      </c>
      <c r="C222" t="s">
        <v>109</v>
      </c>
      <c r="F222" s="16">
        <v>44371</v>
      </c>
      <c r="G222" s="17">
        <v>0</v>
      </c>
      <c r="H222" s="17">
        <v>0</v>
      </c>
      <c r="I222" s="17">
        <v>0</v>
      </c>
      <c r="J222" s="17">
        <v>0</v>
      </c>
      <c r="K222" s="17">
        <v>0</v>
      </c>
    </row>
    <row r="223" spans="1:11">
      <c r="A223" t="s">
        <v>107</v>
      </c>
      <c r="B223" t="s">
        <v>108</v>
      </c>
      <c r="C223" t="s">
        <v>109</v>
      </c>
      <c r="F223" s="16">
        <v>44462</v>
      </c>
      <c r="G223" s="17">
        <v>0</v>
      </c>
      <c r="H223" s="17">
        <v>0</v>
      </c>
      <c r="I223" s="17">
        <v>0</v>
      </c>
      <c r="J223" s="17">
        <v>0</v>
      </c>
      <c r="K223" s="17">
        <v>0</v>
      </c>
    </row>
    <row r="224" spans="1:11">
      <c r="A224" t="s">
        <v>107</v>
      </c>
      <c r="B224" t="s">
        <v>108</v>
      </c>
      <c r="C224" t="s">
        <v>109</v>
      </c>
      <c r="F224" s="16">
        <v>44553</v>
      </c>
      <c r="G224" s="17">
        <v>0</v>
      </c>
      <c r="H224" s="17">
        <v>0</v>
      </c>
      <c r="I224" s="17">
        <v>0</v>
      </c>
      <c r="J224" s="17">
        <v>0</v>
      </c>
      <c r="K224" s="17">
        <v>0</v>
      </c>
    </row>
    <row r="225" spans="1:11" ht="13">
      <c r="A225" s="18" t="s">
        <v>30</v>
      </c>
      <c r="B225" s="19"/>
      <c r="C225" s="19"/>
      <c r="D225" s="19"/>
      <c r="E225" s="19"/>
      <c r="F225" s="19"/>
      <c r="G225" s="20">
        <f>SUM(G221:G224)</f>
        <v>0</v>
      </c>
      <c r="H225" s="20">
        <f>SUM(H221:H224)</f>
        <v>0</v>
      </c>
      <c r="I225" s="20">
        <f>SUM(I221:I224)</f>
        <v>0</v>
      </c>
      <c r="J225" s="20">
        <f>SUM(J221:J224)</f>
        <v>0</v>
      </c>
      <c r="K225" s="20">
        <f>SUM(K221:K224)</f>
        <v>0</v>
      </c>
    </row>
    <row r="226" spans="1:11">
      <c r="F226" s="16"/>
      <c r="G226" s="17"/>
      <c r="H226" s="17"/>
      <c r="I226" s="17"/>
      <c r="J226" s="17"/>
      <c r="K226" s="17"/>
    </row>
    <row r="227" spans="1:11">
      <c r="A227" t="s">
        <v>110</v>
      </c>
      <c r="B227" t="s">
        <v>111</v>
      </c>
      <c r="C227" t="s">
        <v>112</v>
      </c>
      <c r="F227" s="16">
        <v>44280</v>
      </c>
      <c r="G227" s="17">
        <v>0</v>
      </c>
      <c r="H227" s="17">
        <v>0</v>
      </c>
      <c r="I227" s="17">
        <v>0</v>
      </c>
      <c r="J227" s="17">
        <v>0</v>
      </c>
      <c r="K227" s="17">
        <v>0</v>
      </c>
    </row>
    <row r="228" spans="1:11">
      <c r="A228" t="s">
        <v>110</v>
      </c>
      <c r="B228" t="s">
        <v>111</v>
      </c>
      <c r="C228" t="s">
        <v>112</v>
      </c>
      <c r="F228" s="16">
        <v>44371</v>
      </c>
      <c r="G228" s="17">
        <v>0</v>
      </c>
      <c r="H228" s="17">
        <v>0</v>
      </c>
      <c r="I228" s="17">
        <v>0</v>
      </c>
      <c r="J228" s="17">
        <v>0</v>
      </c>
      <c r="K228" s="17">
        <v>0</v>
      </c>
    </row>
    <row r="229" spans="1:11">
      <c r="A229" t="s">
        <v>110</v>
      </c>
      <c r="B229" t="s">
        <v>111</v>
      </c>
      <c r="C229" t="s">
        <v>112</v>
      </c>
      <c r="F229" s="16">
        <v>44462</v>
      </c>
      <c r="G229" s="17">
        <v>0</v>
      </c>
      <c r="H229" s="17">
        <v>0</v>
      </c>
      <c r="I229" s="17">
        <v>0</v>
      </c>
      <c r="J229" s="17">
        <v>0</v>
      </c>
      <c r="K229" s="17">
        <v>0</v>
      </c>
    </row>
    <row r="230" spans="1:11">
      <c r="A230" t="s">
        <v>110</v>
      </c>
      <c r="B230" t="s">
        <v>111</v>
      </c>
      <c r="C230" t="s">
        <v>112</v>
      </c>
      <c r="F230" s="16">
        <v>44553</v>
      </c>
      <c r="G230" s="17">
        <v>0</v>
      </c>
      <c r="H230" s="17">
        <v>0</v>
      </c>
      <c r="I230" s="17">
        <v>0</v>
      </c>
      <c r="J230" s="17">
        <v>0</v>
      </c>
      <c r="K230" s="17">
        <v>0</v>
      </c>
    </row>
    <row r="231" spans="1:11" ht="13">
      <c r="A231" s="18" t="s">
        <v>30</v>
      </c>
      <c r="B231" s="19"/>
      <c r="C231" s="19"/>
      <c r="D231" s="19"/>
      <c r="E231" s="19"/>
      <c r="F231" s="19"/>
      <c r="G231" s="20">
        <f>SUM(G227:G230)</f>
        <v>0</v>
      </c>
      <c r="H231" s="20">
        <f>SUM(H227:H230)</f>
        <v>0</v>
      </c>
      <c r="I231" s="20">
        <f>SUM(I227:I230)</f>
        <v>0</v>
      </c>
      <c r="J231" s="20">
        <f>SUM(J227:J230)</f>
        <v>0</v>
      </c>
      <c r="K231" s="20">
        <f>SUM(K227:K230)</f>
        <v>0</v>
      </c>
    </row>
    <row r="232" spans="1:11">
      <c r="F232" s="16"/>
      <c r="G232" s="17"/>
      <c r="H232" s="17"/>
      <c r="I232" s="17"/>
      <c r="J232" s="17"/>
      <c r="K232" s="17"/>
    </row>
    <row r="233" spans="1:11">
      <c r="A233" t="s">
        <v>113</v>
      </c>
      <c r="B233" t="s">
        <v>114</v>
      </c>
      <c r="C233" t="s">
        <v>115</v>
      </c>
      <c r="F233" s="16">
        <v>44286</v>
      </c>
      <c r="G233" s="17">
        <v>0</v>
      </c>
      <c r="H233" s="17">
        <v>0</v>
      </c>
      <c r="I233" s="17">
        <v>0</v>
      </c>
      <c r="J233" s="17">
        <v>0</v>
      </c>
      <c r="K233" s="17">
        <v>0</v>
      </c>
    </row>
    <row r="234" spans="1:11">
      <c r="A234" t="s">
        <v>113</v>
      </c>
      <c r="B234" t="s">
        <v>114</v>
      </c>
      <c r="C234" t="s">
        <v>115</v>
      </c>
      <c r="F234" s="16">
        <v>44377</v>
      </c>
      <c r="G234" s="17">
        <v>0</v>
      </c>
      <c r="H234" s="17">
        <v>0</v>
      </c>
      <c r="I234" s="17">
        <v>0</v>
      </c>
      <c r="J234" s="17">
        <v>0</v>
      </c>
      <c r="K234" s="17">
        <v>0</v>
      </c>
    </row>
    <row r="235" spans="1:11">
      <c r="A235" t="s">
        <v>113</v>
      </c>
      <c r="B235" t="s">
        <v>114</v>
      </c>
      <c r="C235" t="s">
        <v>115</v>
      </c>
      <c r="F235" s="16">
        <v>44468</v>
      </c>
      <c r="G235" s="17">
        <v>0</v>
      </c>
      <c r="H235" s="17">
        <v>0</v>
      </c>
      <c r="I235" s="17">
        <v>0</v>
      </c>
      <c r="J235" s="17">
        <v>0</v>
      </c>
      <c r="K235" s="17">
        <v>0</v>
      </c>
    </row>
    <row r="236" spans="1:11">
      <c r="A236" t="s">
        <v>113</v>
      </c>
      <c r="B236" t="s">
        <v>114</v>
      </c>
      <c r="C236" t="s">
        <v>115</v>
      </c>
      <c r="F236" s="16">
        <v>44560</v>
      </c>
      <c r="G236" s="17">
        <v>0</v>
      </c>
      <c r="H236" s="17">
        <v>0</v>
      </c>
      <c r="I236" s="17">
        <v>0</v>
      </c>
      <c r="J236" s="17">
        <v>0</v>
      </c>
      <c r="K236" s="17">
        <v>0</v>
      </c>
    </row>
    <row r="237" spans="1:11" ht="13">
      <c r="A237" s="18" t="s">
        <v>30</v>
      </c>
      <c r="B237" s="19"/>
      <c r="C237" s="19"/>
      <c r="D237" s="19"/>
      <c r="E237" s="19"/>
      <c r="F237" s="19"/>
      <c r="G237" s="20">
        <f>SUM(G233:G236)</f>
        <v>0</v>
      </c>
      <c r="H237" s="20">
        <f>SUM(H233:H236)</f>
        <v>0</v>
      </c>
      <c r="I237" s="20">
        <f>SUM(I233:I236)</f>
        <v>0</v>
      </c>
      <c r="J237" s="20">
        <f>SUM(J233:J236)</f>
        <v>0</v>
      </c>
      <c r="K237" s="20">
        <f>SUM(K233:K236)</f>
        <v>0</v>
      </c>
    </row>
    <row r="238" spans="1:11">
      <c r="F238" s="16"/>
      <c r="G238" s="17"/>
      <c r="H238" s="17"/>
      <c r="I238" s="17"/>
      <c r="J238" s="17"/>
      <c r="K238" s="17"/>
    </row>
    <row r="239" spans="1:11">
      <c r="A239" t="s">
        <v>116</v>
      </c>
      <c r="B239" t="s">
        <v>117</v>
      </c>
      <c r="C239" t="s">
        <v>118</v>
      </c>
      <c r="F239" s="16">
        <v>44280</v>
      </c>
      <c r="G239" s="17">
        <v>0</v>
      </c>
      <c r="H239" s="17">
        <v>0</v>
      </c>
      <c r="I239" s="17">
        <v>0</v>
      </c>
      <c r="J239" s="17">
        <v>0</v>
      </c>
      <c r="K239" s="17">
        <v>0</v>
      </c>
    </row>
    <row r="240" spans="1:11">
      <c r="A240" t="s">
        <v>116</v>
      </c>
      <c r="B240" t="s">
        <v>117</v>
      </c>
      <c r="C240" t="s">
        <v>118</v>
      </c>
      <c r="F240" s="16">
        <v>44371</v>
      </c>
      <c r="G240" s="17">
        <v>0</v>
      </c>
      <c r="H240" s="17">
        <v>0</v>
      </c>
      <c r="I240" s="17">
        <v>0</v>
      </c>
      <c r="J240" s="17">
        <v>0</v>
      </c>
      <c r="K240" s="17">
        <v>0</v>
      </c>
    </row>
    <row r="241" spans="1:11">
      <c r="A241" t="s">
        <v>116</v>
      </c>
      <c r="B241" t="s">
        <v>117</v>
      </c>
      <c r="C241" t="s">
        <v>118</v>
      </c>
      <c r="F241" s="16">
        <v>44462</v>
      </c>
      <c r="G241" s="17">
        <v>0</v>
      </c>
      <c r="H241" s="17">
        <v>0</v>
      </c>
      <c r="I241" s="17">
        <v>0</v>
      </c>
      <c r="J241" s="17">
        <v>0</v>
      </c>
      <c r="K241" s="17">
        <v>0</v>
      </c>
    </row>
    <row r="242" spans="1:11">
      <c r="A242" t="s">
        <v>116</v>
      </c>
      <c r="B242" t="s">
        <v>117</v>
      </c>
      <c r="C242" t="s">
        <v>118</v>
      </c>
      <c r="F242" s="16">
        <v>44553</v>
      </c>
      <c r="G242" s="17">
        <v>0</v>
      </c>
      <c r="H242" s="17">
        <v>0</v>
      </c>
      <c r="I242" s="17">
        <v>0</v>
      </c>
      <c r="J242" s="17">
        <v>0</v>
      </c>
      <c r="K242" s="17">
        <v>0</v>
      </c>
    </row>
    <row r="243" spans="1:11">
      <c r="A243" t="s">
        <v>116</v>
      </c>
      <c r="B243" t="s">
        <v>117</v>
      </c>
      <c r="C243" t="s">
        <v>118</v>
      </c>
      <c r="F243" s="16">
        <v>44565</v>
      </c>
      <c r="G243" s="17">
        <v>0</v>
      </c>
      <c r="H243" s="17">
        <v>0</v>
      </c>
      <c r="I243" s="17">
        <v>0</v>
      </c>
      <c r="J243" s="17">
        <v>0</v>
      </c>
      <c r="K243" s="17">
        <v>0</v>
      </c>
    </row>
    <row r="244" spans="1:11" ht="13">
      <c r="A244" s="18" t="s">
        <v>30</v>
      </c>
      <c r="B244" s="19"/>
      <c r="C244" s="19"/>
      <c r="D244" s="19"/>
      <c r="E244" s="19"/>
      <c r="F244" s="19"/>
      <c r="G244" s="20">
        <f>SUM(G239:G243)</f>
        <v>0</v>
      </c>
      <c r="H244" s="20">
        <f>SUM(H239:H243)</f>
        <v>0</v>
      </c>
      <c r="I244" s="20">
        <f>SUM(I239:I243)</f>
        <v>0</v>
      </c>
      <c r="J244" s="20">
        <f>SUM(J239:J243)</f>
        <v>0</v>
      </c>
      <c r="K244" s="20">
        <f>SUM(K239:K243)</f>
        <v>0</v>
      </c>
    </row>
    <row r="245" spans="1:11">
      <c r="F245" s="16"/>
      <c r="G245" s="17"/>
      <c r="H245" s="17"/>
      <c r="I245" s="17"/>
      <c r="J245" s="17"/>
      <c r="K245" s="17"/>
    </row>
    <row r="246" spans="1:11">
      <c r="A246" t="s">
        <v>119</v>
      </c>
      <c r="B246" t="s">
        <v>120</v>
      </c>
      <c r="C246" t="s">
        <v>121</v>
      </c>
      <c r="F246" s="16">
        <v>44280</v>
      </c>
      <c r="G246" s="17">
        <v>0</v>
      </c>
      <c r="H246" s="17">
        <v>0</v>
      </c>
      <c r="I246" s="17">
        <v>0</v>
      </c>
      <c r="J246" s="17">
        <v>0</v>
      </c>
      <c r="K246" s="17">
        <v>0</v>
      </c>
    </row>
    <row r="247" spans="1:11">
      <c r="A247" t="s">
        <v>119</v>
      </c>
      <c r="B247" t="s">
        <v>120</v>
      </c>
      <c r="C247" t="s">
        <v>121</v>
      </c>
      <c r="F247" s="16">
        <v>44371</v>
      </c>
      <c r="G247" s="17">
        <v>0</v>
      </c>
      <c r="H247" s="17">
        <v>0</v>
      </c>
      <c r="I247" s="17">
        <v>0</v>
      </c>
      <c r="J247" s="17">
        <v>0</v>
      </c>
      <c r="K247" s="17">
        <v>0</v>
      </c>
    </row>
    <row r="248" spans="1:11">
      <c r="A248" t="s">
        <v>119</v>
      </c>
      <c r="B248" t="s">
        <v>120</v>
      </c>
      <c r="C248" t="s">
        <v>121</v>
      </c>
      <c r="F248" s="16">
        <v>44462</v>
      </c>
      <c r="G248" s="17">
        <v>0</v>
      </c>
      <c r="H248" s="17">
        <v>0</v>
      </c>
      <c r="I248" s="17">
        <v>0</v>
      </c>
      <c r="J248" s="17">
        <v>0</v>
      </c>
      <c r="K248" s="17">
        <v>0</v>
      </c>
    </row>
    <row r="249" spans="1:11">
      <c r="A249" t="s">
        <v>119</v>
      </c>
      <c r="B249" t="s">
        <v>120</v>
      </c>
      <c r="C249" t="s">
        <v>121</v>
      </c>
      <c r="F249" s="16">
        <v>44553</v>
      </c>
      <c r="G249" s="17">
        <v>0</v>
      </c>
      <c r="H249" s="17">
        <v>0</v>
      </c>
      <c r="I249" s="17">
        <v>0</v>
      </c>
      <c r="J249" s="17">
        <v>0</v>
      </c>
      <c r="K249" s="17">
        <v>0</v>
      </c>
    </row>
    <row r="250" spans="1:11" ht="13">
      <c r="A250" s="18" t="s">
        <v>30</v>
      </c>
      <c r="B250" s="19"/>
      <c r="C250" s="19"/>
      <c r="D250" s="19"/>
      <c r="E250" s="19"/>
      <c r="F250" s="19"/>
      <c r="G250" s="20">
        <f>SUM(G246:G249)</f>
        <v>0</v>
      </c>
      <c r="H250" s="20">
        <f>SUM(H246:H249)</f>
        <v>0</v>
      </c>
      <c r="I250" s="20">
        <f>SUM(I246:I249)</f>
        <v>0</v>
      </c>
      <c r="J250" s="20">
        <f>SUM(J246:J249)</f>
        <v>0</v>
      </c>
      <c r="K250" s="20">
        <f>SUM(K246:K249)</f>
        <v>0</v>
      </c>
    </row>
    <row r="251" spans="1:11">
      <c r="F251" s="16"/>
      <c r="G251" s="17"/>
      <c r="H251" s="17"/>
      <c r="I251" s="17"/>
      <c r="J251" s="17"/>
      <c r="K251" s="17"/>
    </row>
    <row r="252" spans="1:11">
      <c r="A252" t="s">
        <v>122</v>
      </c>
      <c r="B252" t="s">
        <v>123</v>
      </c>
      <c r="C252" t="s">
        <v>124</v>
      </c>
      <c r="F252" s="16">
        <v>44280</v>
      </c>
      <c r="G252" s="17">
        <v>0</v>
      </c>
      <c r="H252" s="17">
        <v>0</v>
      </c>
      <c r="I252" s="17">
        <v>0</v>
      </c>
      <c r="J252" s="17">
        <v>0</v>
      </c>
      <c r="K252" s="17">
        <v>0</v>
      </c>
    </row>
    <row r="253" spans="1:11">
      <c r="A253" t="s">
        <v>122</v>
      </c>
      <c r="B253" t="s">
        <v>123</v>
      </c>
      <c r="C253" t="s">
        <v>124</v>
      </c>
      <c r="F253" s="16">
        <v>44371</v>
      </c>
      <c r="G253" s="17">
        <v>0</v>
      </c>
      <c r="H253" s="17">
        <v>0</v>
      </c>
      <c r="I253" s="17">
        <v>0</v>
      </c>
      <c r="J253" s="17">
        <v>0</v>
      </c>
      <c r="K253" s="17">
        <v>0</v>
      </c>
    </row>
    <row r="254" spans="1:11">
      <c r="A254" t="s">
        <v>122</v>
      </c>
      <c r="B254" t="s">
        <v>123</v>
      </c>
      <c r="C254" t="s">
        <v>124</v>
      </c>
      <c r="F254" s="16">
        <v>44462</v>
      </c>
      <c r="G254" s="17">
        <v>0</v>
      </c>
      <c r="H254" s="17">
        <v>0</v>
      </c>
      <c r="I254" s="17">
        <v>0</v>
      </c>
      <c r="J254" s="17">
        <v>0</v>
      </c>
      <c r="K254" s="17">
        <v>0</v>
      </c>
    </row>
    <row r="255" spans="1:11">
      <c r="A255" t="s">
        <v>122</v>
      </c>
      <c r="B255" t="s">
        <v>123</v>
      </c>
      <c r="C255" t="s">
        <v>124</v>
      </c>
      <c r="F255" s="16">
        <v>44553</v>
      </c>
      <c r="G255" s="17">
        <v>0</v>
      </c>
      <c r="H255" s="17">
        <v>0</v>
      </c>
      <c r="I255" s="17">
        <v>0</v>
      </c>
      <c r="J255" s="17">
        <v>0</v>
      </c>
      <c r="K255" s="17">
        <v>0</v>
      </c>
    </row>
    <row r="256" spans="1:11" ht="13">
      <c r="A256" s="18" t="s">
        <v>30</v>
      </c>
      <c r="B256" s="19"/>
      <c r="C256" s="19"/>
      <c r="D256" s="19"/>
      <c r="E256" s="19"/>
      <c r="F256" s="19"/>
      <c r="G256" s="20">
        <f>SUM(G252:G255)</f>
        <v>0</v>
      </c>
      <c r="H256" s="20">
        <f>SUM(H252:H255)</f>
        <v>0</v>
      </c>
      <c r="I256" s="20">
        <f>SUM(I252:I255)</f>
        <v>0</v>
      </c>
      <c r="J256" s="20">
        <f>SUM(J252:J255)</f>
        <v>0</v>
      </c>
      <c r="K256" s="20">
        <f>SUM(K252:K255)</f>
        <v>0</v>
      </c>
    </row>
    <row r="257" spans="1:11">
      <c r="F257" s="16"/>
      <c r="G257" s="17"/>
      <c r="H257" s="17"/>
      <c r="I257" s="17"/>
      <c r="J257" s="17"/>
      <c r="K257" s="17"/>
    </row>
    <row r="258" spans="1:11">
      <c r="A258" t="s">
        <v>125</v>
      </c>
      <c r="B258" t="s">
        <v>126</v>
      </c>
      <c r="C258" t="s">
        <v>127</v>
      </c>
      <c r="F258" s="16">
        <v>44280</v>
      </c>
      <c r="G258" s="17">
        <v>0</v>
      </c>
      <c r="H258" s="17">
        <v>0</v>
      </c>
      <c r="I258" s="17">
        <v>0</v>
      </c>
      <c r="J258" s="17">
        <v>0</v>
      </c>
      <c r="K258" s="17">
        <v>0</v>
      </c>
    </row>
    <row r="259" spans="1:11">
      <c r="A259" t="s">
        <v>125</v>
      </c>
      <c r="B259" t="s">
        <v>126</v>
      </c>
      <c r="C259" t="s">
        <v>127</v>
      </c>
      <c r="F259" s="16">
        <v>44371</v>
      </c>
      <c r="G259" s="17">
        <v>0</v>
      </c>
      <c r="H259" s="17">
        <v>0</v>
      </c>
      <c r="I259" s="17">
        <v>0</v>
      </c>
      <c r="J259" s="17">
        <v>0</v>
      </c>
      <c r="K259" s="17">
        <v>0</v>
      </c>
    </row>
    <row r="260" spans="1:11">
      <c r="A260" t="s">
        <v>125</v>
      </c>
      <c r="B260" t="s">
        <v>126</v>
      </c>
      <c r="C260" t="s">
        <v>127</v>
      </c>
      <c r="F260" s="16">
        <v>44462</v>
      </c>
      <c r="G260" s="17">
        <v>0</v>
      </c>
      <c r="H260" s="17">
        <v>0</v>
      </c>
      <c r="I260" s="17">
        <v>0</v>
      </c>
      <c r="J260" s="17">
        <v>0</v>
      </c>
      <c r="K260" s="17">
        <v>0</v>
      </c>
    </row>
    <row r="261" spans="1:11">
      <c r="A261" t="s">
        <v>125</v>
      </c>
      <c r="B261" t="s">
        <v>126</v>
      </c>
      <c r="C261" t="s">
        <v>127</v>
      </c>
      <c r="F261" s="16">
        <v>44553</v>
      </c>
      <c r="G261" s="17">
        <v>0</v>
      </c>
      <c r="H261" s="17">
        <v>0</v>
      </c>
      <c r="I261" s="17">
        <v>0</v>
      </c>
      <c r="J261" s="17">
        <v>0</v>
      </c>
      <c r="K261" s="17">
        <v>0</v>
      </c>
    </row>
    <row r="262" spans="1:11" ht="13">
      <c r="A262" s="18" t="s">
        <v>30</v>
      </c>
      <c r="B262" s="19"/>
      <c r="C262" s="19"/>
      <c r="D262" s="19"/>
      <c r="E262" s="19"/>
      <c r="F262" s="19"/>
      <c r="G262" s="20">
        <f>SUM(G258:G261)</f>
        <v>0</v>
      </c>
      <c r="H262" s="20">
        <f>SUM(H258:H261)</f>
        <v>0</v>
      </c>
      <c r="I262" s="20">
        <f>SUM(I258:I261)</f>
        <v>0</v>
      </c>
      <c r="J262" s="20">
        <f>SUM(J258:J261)</f>
        <v>0</v>
      </c>
      <c r="K262" s="20">
        <f>SUM(K258:K261)</f>
        <v>0</v>
      </c>
    </row>
    <row r="263" spans="1:11">
      <c r="F263" s="16"/>
    </row>
    <row r="264" spans="1:11" ht="13">
      <c r="A264" s="14" t="s">
        <v>128</v>
      </c>
      <c r="F264" s="16"/>
    </row>
    <row r="265" spans="1:11" ht="13">
      <c r="A265" s="14" t="s">
        <v>129</v>
      </c>
    </row>
    <row r="266" spans="1:11">
      <c r="A266" t="s">
        <v>130</v>
      </c>
    </row>
  </sheetData>
  <mergeCells count="1">
    <mergeCell ref="A4:F6"/>
  </mergeCells>
  <phoneticPr fontId="0" type="noConversion"/>
  <printOptions gridLines="1"/>
  <pageMargins left="0.75" right="0.75" top="1" bottom="1" header="0.5" footer="0.5"/>
  <pageSetup scale="67" orientation="landscape" r:id="rId1"/>
  <headerFooter alignWithMargins="0">
    <oddHeader xml:space="preserve">&amp;C&amp;"Garamond Premr Pro,Bold"&amp;8NRA LAYOUT
2021 YEAR-END TAX REPORTING INFORMATION
</oddHeader>
    <oddFooter>&amp;L&amp;1#&amp;"Calibri"&amp;10&amp;K008000NTAC:3NS-20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NRA Layout</vt:lpstr>
      <vt:lpstr>'NRA Layout'!Print_Area</vt:lpstr>
    </vt:vector>
  </TitlesOfParts>
  <Company>Wall Street Concepts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feuerstein</dc:creator>
  <cp:lastModifiedBy>Chris King</cp:lastModifiedBy>
  <cp:lastPrinted>2015-08-06T15:09:16Z</cp:lastPrinted>
  <dcterms:created xsi:type="dcterms:W3CDTF">2006-06-20T13:56:00Z</dcterms:created>
  <dcterms:modified xsi:type="dcterms:W3CDTF">2022-02-16T22:53:46Z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3ca9ef-1496-417f-9285-25b5037985b9_Enabled">
    <vt:lpwstr>true</vt:lpwstr>
  </property>
  <property fmtid="{D5CDD505-2E9C-101B-9397-08002B2CF9AE}" pid="3" name="MSIP_Label_da3ca9ef-1496-417f-9285-25b5037985b9_SetDate">
    <vt:lpwstr>2022-02-16T22:28:05Z</vt:lpwstr>
  </property>
  <property fmtid="{D5CDD505-2E9C-101B-9397-08002B2CF9AE}" pid="4" name="MSIP_Label_da3ca9ef-1496-417f-9285-25b5037985b9_Method">
    <vt:lpwstr>Standard</vt:lpwstr>
  </property>
  <property fmtid="{D5CDD505-2E9C-101B-9397-08002B2CF9AE}" pid="5" name="MSIP_Label_da3ca9ef-1496-417f-9285-25b5037985b9_Name">
    <vt:lpwstr>Non-Sensitive Business Use - Footer</vt:lpwstr>
  </property>
  <property fmtid="{D5CDD505-2E9C-101B-9397-08002B2CF9AE}" pid="6" name="MSIP_Label_da3ca9ef-1496-417f-9285-25b5037985b9_SiteId">
    <vt:lpwstr>2434528d-4270-4977-81dd-a6308c1761a3</vt:lpwstr>
  </property>
  <property fmtid="{D5CDD505-2E9C-101B-9397-08002B2CF9AE}" pid="7" name="MSIP_Label_da3ca9ef-1496-417f-9285-25b5037985b9_ActionId">
    <vt:lpwstr>ebc30383-11cc-4787-b71d-5d1c20fe1d15</vt:lpwstr>
  </property>
  <property fmtid="{D5CDD505-2E9C-101B-9397-08002B2CF9AE}" pid="8" name="MSIP_Label_da3ca9ef-1496-417f-9285-25b5037985b9_ContentBits">
    <vt:lpwstr>2</vt:lpwstr>
  </property>
</Properties>
</file>